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4"/>
  </bookViews>
  <sheets>
    <sheet name="Sheet2" sheetId="2" r:id="rId1"/>
    <sheet name="Sheet3" sheetId="3" r:id="rId2"/>
    <sheet name="Sheet1" sheetId="4" r:id="rId3"/>
    <sheet name="Sheet4" sheetId="5" r:id="rId4"/>
    <sheet name="Sheet5" sheetId="6" r:id="rId5"/>
  </sheets>
  <definedNames>
    <definedName name="_xlnm.Print_Area" localSheetId="0">Sheet2!$A$1:$I$29</definedName>
    <definedName name="_xlnm.Print_Titles" localSheetId="3">Sheet4!$1:$3</definedName>
  </definedNames>
  <calcPr calcId="144525"/>
</workbook>
</file>

<file path=xl/sharedStrings.xml><?xml version="1.0" encoding="utf-8"?>
<sst xmlns="http://schemas.openxmlformats.org/spreadsheetml/2006/main" count="753" uniqueCount="227">
  <si>
    <t>眉山东站旅游集散中心改造项目
家具采购竞争性谈判技术要求（第二次报价）</t>
  </si>
  <si>
    <t>序号</t>
  </si>
  <si>
    <t>项目名称</t>
  </si>
  <si>
    <t>项目特征（工作内容）</t>
  </si>
  <si>
    <t>工程量计算规则</t>
  </si>
  <si>
    <t>单位</t>
  </si>
  <si>
    <t>工程量
（暂定）</t>
  </si>
  <si>
    <r>
      <rPr>
        <b/>
        <sz val="12"/>
        <color rgb="FF000000"/>
        <rFont val="宋体"/>
        <charset val="134"/>
      </rPr>
      <t>含税单价
（含</t>
    </r>
    <r>
      <rPr>
        <b/>
        <u/>
        <sz val="12"/>
        <color rgb="FFFF0000"/>
        <rFont val="宋体"/>
        <charset val="134"/>
      </rPr>
      <t xml:space="preserve">   %</t>
    </r>
    <r>
      <rPr>
        <b/>
        <sz val="12"/>
        <color rgb="FF000000"/>
        <rFont val="宋体"/>
        <charset val="134"/>
      </rPr>
      <t>增值税专用发票）</t>
    </r>
  </si>
  <si>
    <t>合计金额
（含税）</t>
  </si>
  <si>
    <t>备注</t>
  </si>
  <si>
    <t>财评</t>
  </si>
  <si>
    <t>吸烟室成品实木桌</t>
  </si>
  <si>
    <t>1.名称 :吸烟室成品实木桌
2.规格尺寸 :2800*580</t>
  </si>
  <si>
    <t>根据现场实际收方为准</t>
  </si>
  <si>
    <t>套</t>
  </si>
  <si>
    <t>吸烟室成品实木椅</t>
  </si>
  <si>
    <t>1.名称 :吸烟室成品实木椅
2.规格尺寸 :成品</t>
  </si>
  <si>
    <t>吸烟室成品实木圆桌</t>
  </si>
  <si>
    <t>1.名称 :吸烟室成品实木圆桌
2.规格尺寸 :成品</t>
  </si>
  <si>
    <t>吸烟室成品休闲沙发</t>
  </si>
  <si>
    <t>1.名称 :吸烟室成品休闲沙发
2.规格尺寸 :L型，五人座</t>
  </si>
  <si>
    <t>吸烟室成品圆形实木茶几</t>
  </si>
  <si>
    <t>1.名称 :吸烟室成品圆形实木茶几
2.规格尺寸 :成品</t>
  </si>
  <si>
    <t>哺乳室成品实木椅</t>
  </si>
  <si>
    <t>1.名称 :哺乳室成品实木椅
2.规格尺寸 :成品</t>
  </si>
  <si>
    <t>哺乳室成品休闲沙发</t>
  </si>
  <si>
    <t>1.名称 :哺乳室成品休闲沙发
2.规格尺寸 :三人座</t>
  </si>
  <si>
    <t>哺乳室成品婴儿打理台</t>
  </si>
  <si>
    <t>1.名称 :哺乳室成品婴儿打理台
2.规格尺寸 :成品</t>
  </si>
  <si>
    <t>就餐区成品实木桌</t>
  </si>
  <si>
    <t>1.名称 :就餐区成品实木桌
2.规格尺寸 :1950*1050</t>
  </si>
  <si>
    <t>就餐区成品实木椅</t>
  </si>
  <si>
    <t>1.名称 :就餐区成品实木椅
2.规格尺寸 :成品</t>
  </si>
  <si>
    <t>就餐区成品实木圆桌</t>
  </si>
  <si>
    <t>1.名称 :就餐区成品实木圆桌
2.规格尺寸 :成品</t>
  </si>
  <si>
    <t>无障碍休息区成品休闲沙发</t>
  </si>
  <si>
    <t>1.名称 :无障碍休息区成品休闲沙发
2.规格尺寸 :三人座</t>
  </si>
  <si>
    <t>无障碍休息区成品实木椭圆桌</t>
  </si>
  <si>
    <t>1.名称 :无障碍休息区成品实木椭圆桌
2.规格尺寸 :成品</t>
  </si>
  <si>
    <t>蓄电休息区成品实木桌</t>
  </si>
  <si>
    <t>1.名称 :蓄电休息区成品实木桌
2.规格尺寸 :4000*800</t>
  </si>
  <si>
    <t>蓄电休息区成品实木椅</t>
  </si>
  <si>
    <t>1.名称 :蓄电休息区成品实木椅
2.规格尺寸 :成品</t>
  </si>
  <si>
    <t>休息厅、候车厅不锈钢椅</t>
  </si>
  <si>
    <t>1.名称 :休息厅、候车厅不锈钢椅
2.规格尺寸 :成品</t>
  </si>
  <si>
    <t>总价</t>
  </si>
  <si>
    <t>说明：</t>
  </si>
  <si>
    <t>1.综合单价包含竞争性谈判内容里所有项目及采购费、运输费、上下车费、税费及安全费；</t>
  </si>
  <si>
    <t>2.凡本合同中没有明确属于甲方工作范围的，均属于乙方责任；</t>
  </si>
  <si>
    <t>3.以上招标包含合同范围内所有工程内容；</t>
  </si>
  <si>
    <t>4.上述项目及价格，乙方按要求完成后才构成结算依据，工程量为暂定，最终以双方结算工程量为准；</t>
  </si>
  <si>
    <t>5.质量：合格，并达到现行验收标准。材料要求：符合国家规范及行业规定；</t>
  </si>
  <si>
    <t>6.付款方式：乙方按甲方要求供货全部完成后一起结算，结算时乙方提供增值税专用发票后7个工作日内甲方向乙方支付货款；</t>
  </si>
  <si>
    <t>7.报价说明：投标人第一次报价采用现场报价，招标人根据第一次报价结果选定价格最低2-3家报价人进行第二次报价，第二次最低报价人确定为中标人（注：第二次报价不得高于自己的第一次报价）；</t>
  </si>
  <si>
    <t xml:space="preserve">                                                            投标单位：                    投标人：                    日期：</t>
  </si>
  <si>
    <t>眉山东站旅游集散中心改造项目装饰、安装工程</t>
  </si>
  <si>
    <t>装修工程</t>
  </si>
  <si>
    <t>卫生间洗漱台墙面大理石 H=1300mm</t>
  </si>
  <si>
    <t>1.柱、墙体类型：卫生间洗漱台墙面
2.基层：水泥砂浆
3.面层材料品种、规格：天然大理石
4.磨光、酸洗、打蜡要求：表面擦净、抛光</t>
  </si>
  <si>
    <t>m2</t>
  </si>
  <si>
    <t>卫生间洗漱台大理石</t>
  </si>
  <si>
    <t>1.柱、墙体类型：卫生间洗漱台
2.龙骨架：型钢综合
3.面层材料品种、规格：天然大理石 15mm厚
4.含台面开洞及安装附属件
5.磨光、酸洗、打蜡要求：表面擦净、抛光</t>
  </si>
  <si>
    <t>洗漱台靠通道不锈钢钢化玻璃隔断 10mm</t>
  </si>
  <si>
    <t>1.隔断材料品种、规格、颜色：深雕纹理双面钢化玻璃 10mm，高度2.4m。上部1m高为轻钢龙骨隔墙
2.配件品种、规格：不锈钢边框
3.其他详设计</t>
  </si>
  <si>
    <t>石膏板乳胶漆吊顶天棚</t>
  </si>
  <si>
    <t>1.吊顶形式：上人型U型轻钢龙骨吊顶，平级
2.龙骨材料种类、规格、中距：φ8钢筋吊杆、双向吊点、中距900mm。U型轻钢龙骨  3.面层材料品种、规格：天棚面层石膏板，满刮腻子两遍，刷白色乳胶漆底漆一遍、面漆两遍
4.嵌缝材料种类：刮嵌缝腻子</t>
  </si>
  <si>
    <t>800*800高级防滑抛光地砖（浅灰）</t>
  </si>
  <si>
    <t>1.找平层厚度、砂浆配合比：15厚1：3水泥砂浆找平层 
2.结合层厚度、砂浆配合比：15厚1：2水泥砂浆结合层 
3.面层材料品种、规格、颜色：800*800高级防滑抛光地砖（浅灰）
4.嵌缝材料种类：专业填缝剂</t>
  </si>
  <si>
    <t>不锈钢踢脚线60mm高</t>
  </si>
  <si>
    <t>1.踢脚线高度 ：60mm
2.基层材料种类、规格 ：阻燃板 12mm厚
3.面层材料品种、规格、颜色：不锈钢 1.2mm厚</t>
  </si>
  <si>
    <t>乳胶漆墙面</t>
  </si>
  <si>
    <t>1.基层类型 ：抹灰面
2.喷刷涂料部位 ：墙面
3.刮腻子要求 ：满刮腻子两遍
4.涂料品种、喷刷遍数：乳胶漆一底两面</t>
  </si>
  <si>
    <t>120mm厚轻钢龙骨隔墙</t>
  </si>
  <si>
    <t>1.骨架材料种类、规格：采用轻钢龙骨骨架
2.基层材料品种：双面阻燃板基层12mm厚
3.面层固定方式 ：双面面层为石膏板9.5mm
4.含隔离带、框边封闭材料等</t>
  </si>
  <si>
    <t>超市不锈钢钢化玻璃隔断 5+6+5</t>
  </si>
  <si>
    <t>1.隔断材料品种、规格、颜色：中空钢化玻璃 5+6+5，高度2.4m。下部0.3m高为石材饰面
2.配件品种、规格：不锈钢边框
3.其他详设计</t>
  </si>
  <si>
    <t>中空钢化玻璃地弹门 M2423</t>
  </si>
  <si>
    <t>1.门代号及洞口尺寸 ：M2423
2.框材质 ：玻璃地弹门
4.玻璃品种、厚度：中空钢化玻璃 5+6+5</t>
  </si>
  <si>
    <t>樘</t>
  </si>
  <si>
    <t>穿孔石膏板吊顶天棚</t>
  </si>
  <si>
    <t>1.吊顶形式：上人型U型轻钢龙骨吊顶，平级
2.龙骨材料种类、规格、中距：φ8钢筋吊杆、双向吊点、中距900mm。U型轻钢龙骨  3.面层材料品种、规格：天棚面层穿孔石膏板，满刮腻子两遍，刷白色乳胶漆底漆一遍、面漆两遍
4.嵌缝材料种类：刮嵌缝腻子</t>
  </si>
  <si>
    <t>就餐区不锈钢钢化玻璃隔断 5+6+5</t>
  </si>
  <si>
    <t>1.隔断材料品种、规格、颜色：中空钢化玻璃 5+6+5，高度3.1m。下部0.3m高为石材饰面
2.配件品种、规格：不锈钢边框
3.其他详设计</t>
  </si>
  <si>
    <t>旅行社大理石服务台</t>
  </si>
  <si>
    <t>1.柱、墙体类型：旅行社大理石服务台
2.做法详见西南18J515第149-1图集规范要求
3.面层材料品种、规格：天然大理石 15mm厚
4.磨光、酸洗、打蜡要求：表面擦净、抛光</t>
  </si>
  <si>
    <t>300*300mm铝合金方板吊顶</t>
  </si>
  <si>
    <t>1.吊顶形式：不上人型U型轻钢龙骨吊顶
2.龙骨材料种类、规格、中距：详设计
3.基层材料种类、规格：300*300mm铝合金方板</t>
  </si>
  <si>
    <t>厨房防滑地砖</t>
  </si>
  <si>
    <t>1.找平层厚度、砂浆配合比：15厚1：3水泥砂浆找平层 
2.结合层厚度、砂浆配合比：15厚1：2水泥砂浆结合层 
3.面层材料品种、规格、颜色：300*300防滑地砖
4.嵌缝材料种类：专业填缝剂</t>
  </si>
  <si>
    <t>墙面改性沥青防水</t>
  </si>
  <si>
    <t xml:space="preserve">1.卷材品种、规格、厚度 ：改性沥青防水
2.防水层数 ：一布四涂防水
</t>
  </si>
  <si>
    <t>厨房墙砖</t>
  </si>
  <si>
    <t>1.墙体类型 ：原建筑墙体
2.安装方式 ：水泥砂浆粘贴
3.面层材料品种、规格、颜色 ：厨房墙砖</t>
  </si>
  <si>
    <t>钛合金中空钢化玻璃吊趟门 M1421</t>
  </si>
  <si>
    <t>1.门类型：钛合金门
2.洞口尺寸：综合
3.配套定门器、不锈钢拉手等五金安装
4.玻璃品种、厚度：中空钢化玻璃 5+6+5
5.其他：符合设计及规范要求</t>
  </si>
  <si>
    <t>售票窗口不锈钢钢化玻璃隔断 5+6+5</t>
  </si>
  <si>
    <t>1.隔断材料品种、规格、颜色：中空钢化玻璃 5+6+5，高度1.5m。下部0.85m高为石材饰面
2.配件品种、规格：不锈钢边框
3.其他详设计</t>
  </si>
  <si>
    <t>无障碍栏杆 H=850</t>
  </si>
  <si>
    <t>1.无障碍304不锈钢扶手
2.其他：满足设计及规范要求</t>
  </si>
  <si>
    <t>m</t>
  </si>
  <si>
    <t>无障碍休息区成品木隔断 H=1200mm</t>
  </si>
  <si>
    <t>1.隔断材料品种、规格、颜色：无障碍休息区成品木隔断 H=1200mm
2.配件品种、规格：40mm宽
3.其他详设计</t>
  </si>
  <si>
    <t>大厅展示区花岗石楼地面</t>
  </si>
  <si>
    <t xml:space="preserve">1.找平层厚度、砂浆配合比：15厚1：3水泥砂浆找平层 
2.结合层厚度、砂浆配合比：15厚1：2水泥砂浆结合层 
3.面层材料品种、规格、颜色：花岗石 15mm厚
</t>
  </si>
  <si>
    <t>原地砖拆除</t>
  </si>
  <si>
    <t>1.拆除的基层类型 ：水泥砂浆粘接层
2.饰面材料种类：地砖
3.其他：拆除至原土建基层</t>
  </si>
  <si>
    <t>原墙砖、墙裙拆除</t>
  </si>
  <si>
    <t>1.拆除的基层类型 ：水泥砂浆粘接层
2.饰面材料种类：瓷砖及木饰面
3.其他：拆除至原建筑基层</t>
  </si>
  <si>
    <t>原墙面石材拆除</t>
  </si>
  <si>
    <t>1.拆除的基层类型 ：水泥砂浆粘接层
2.饰面材料种类：石材
3.其他：拆除至原建筑基层</t>
  </si>
  <si>
    <t>原墙面乳胶漆铲除</t>
  </si>
  <si>
    <t>1.铲除部位名称 ：原墙面乳胶漆铲除
2.其他：铲除至基层</t>
  </si>
  <si>
    <t>原天棚矿棉板拆除</t>
  </si>
  <si>
    <t>1.拆除的基层类型 ：轻钢龙骨
2.龙骨及饰面种类：矿棉板
3.其他：拆除至基层</t>
  </si>
  <si>
    <t>原大厅木地板拆除</t>
  </si>
  <si>
    <t>1.拆除的基层类型 ：水泥砂浆粘接层
2.饰面材料种类：木地板
3.其他：拆除至原土建基层</t>
  </si>
  <si>
    <t>原餐厅储物柜拆除</t>
  </si>
  <si>
    <t>1. 柜体材质 ：综合考虑
2. 柜体尺寸：长5.7m、宽0.9m、高3.2m</t>
  </si>
  <si>
    <t>原轻钢龙骨股隔墙拆除</t>
  </si>
  <si>
    <t>1.拆除的基层类型 ：轻钢龙骨股
2.龙骨及饰面种类：木工板、石膏板</t>
  </si>
  <si>
    <t>原玻璃隔断拆除</t>
  </si>
  <si>
    <t>1.拆除隔墙的骨架种类 ：玻璃
2.拆除隔墙的饰面种类：玻璃
3.包含玻璃门、玻璃窗及配件的拆除</t>
  </si>
  <si>
    <t>原玻璃橱窗拆除</t>
  </si>
  <si>
    <t>1.拆除隔墙的骨架种类 ：玻璃
2.拆除隔墙的饰面种类：玻璃及其他饰面材料
3.包含玻璃窗及配件的拆除</t>
  </si>
  <si>
    <t>原不锈钢栏杆拆除 H=1.2m</t>
  </si>
  <si>
    <t>1.栏杆（板）的高度 ：1.2m
2.栏杆、栏板种类：不锈钢栏杆</t>
  </si>
  <si>
    <t>原洗漱台大理石台面拆除</t>
  </si>
  <si>
    <t>原洗漱台大理石台面及钢架龙骨全部拆除</t>
  </si>
  <si>
    <t>原餐厅石材餐台拆除</t>
  </si>
  <si>
    <t>原餐厅石材餐台及龙骨全部拆除</t>
  </si>
  <si>
    <t>原脚踏阀拆除</t>
  </si>
  <si>
    <t>卫生洁具种类：原脚踏阀拆除</t>
  </si>
  <si>
    <t>个</t>
  </si>
  <si>
    <t>原卫生间隔断拆除</t>
  </si>
  <si>
    <t>1.拆除隔墙的骨架种类 ：卫生间隔断
2.拆除隔墙的饰面种类：复合材料</t>
  </si>
  <si>
    <t>原厨房洗漱台拆除</t>
  </si>
  <si>
    <t>卫生洁具种类：厨房洗漱台</t>
  </si>
  <si>
    <t>原超市货架拆除</t>
  </si>
  <si>
    <t>1.构件名称 ：超市货架
2.拆除构件的规格尺寸：综合考虑</t>
  </si>
  <si>
    <t>原大厅及室内桌、椅、沙发等家具拆除</t>
  </si>
  <si>
    <t>项</t>
  </si>
  <si>
    <t>原吊顶内电线、电管拆除</t>
  </si>
  <si>
    <t>安装工程</t>
  </si>
  <si>
    <t>配电箱 AL1</t>
  </si>
  <si>
    <t>1.名称： 配电箱  AL1
2.型号： AL1
3.规格：详设计
4.安装方式：落地安装
5.含基础槽钢制作、安装
6.含箱内所有元器件，箱体开孔，其余满足设计及相关规范要求</t>
  </si>
  <si>
    <t>台</t>
  </si>
  <si>
    <t>电气配管 PC20</t>
  </si>
  <si>
    <t>1.名称：电气配管
2.材质：阻燃PVC塑料管
3.规格：PC20
4.配置形式：吊顶内敷设
5.其他要求：满足设计、相关图集、标准及招标技术要求</t>
  </si>
  <si>
    <t>电气配管 SC50</t>
  </si>
  <si>
    <t>1.名称：电气配管
2.材质：钢管
3.规格：SC50
4.配置形式：吊顶内敷设
5.其他要求：满足设计、相关图集、标准及招标技术要求</t>
  </si>
  <si>
    <t>管内穿线 WDZ-BYJ-2.5mm2</t>
  </si>
  <si>
    <t>1.名称：管内穿线
2.配线形式及部位：穿管
3.规格、型号：WDZ-BYJ-2.5mm2
4.其他要求：满足设计、相关图集、标准及招标技术要求
5.单、双色线综合考虑</t>
  </si>
  <si>
    <t>电力电缆 WDZ-YJE 4×25+1×16</t>
  </si>
  <si>
    <t>1.名称 ：电力电缆    
2.型号 ：WDZ-YJE
3.规格 ：4×25+1×16
4.材质 ：铜芯
5.敷设方式、部位 ：管内敷设
6.电缆头 ：户内干包式</t>
  </si>
  <si>
    <t>管内穿线 WDZ-BYJ-4mm2</t>
  </si>
  <si>
    <t>1.名称：管内穿线
2.配线形式及部位：穿管
3.规格、型号：WDZ-BYJ-4mm2
4.其他要求：满足设计、相关图集、标准及招标技术要求
5.单、双色线综合考虑</t>
  </si>
  <si>
    <t>节能筒灯 220V 10W</t>
  </si>
  <si>
    <t>1.名称：节能筒灯
2.型号、规格：220V 10W 
3.安装形式：嵌顶安装
4.含灯具安装所需光源、灯具附件、焊压接线端子、补刷（喷）油漆、接地等
5.含吊顶上开孔费
6.其他：满足设计、规范及招标技术要求</t>
  </si>
  <si>
    <t>3头水晶吊灯 220V 3X24W</t>
  </si>
  <si>
    <t>1.名称：3头水晶吊灯
2.型号、规格：220V 3X24W
3.安装形式：吊装
4.含灯具安装所需光源、灯具附件、焊压接线端子、补刷（喷）油漆、接地等
5.其他：满足设计、规范及招标技术要求</t>
  </si>
  <si>
    <t>300*300铝合金方灯 220V 20W</t>
  </si>
  <si>
    <t>1.名称：300*300铝合金方灯
2.型号、规格：220V 20W
3.安装形式：嵌顶安装
4.含灯具安装所需光源、灯具附件、焊压接线端子、补刷（喷）油漆、接地等
5.其他：满足设计、规范及招标技术要求</t>
  </si>
  <si>
    <t>200*1200mm灯片（定制） 220V 4W</t>
  </si>
  <si>
    <t>1.名称：200*1200mm灯片（定制）
2.型号、规格：220V 4W 
3.安装形式：嵌顶安装
4.含灯具安装所需光源、灯具附件、焊压接线端子、补刷（喷）油漆、接地等
5.其他：满足设计、规范及招标技术要求</t>
  </si>
  <si>
    <t>200*3000mm灯片（定制） 220V 10W</t>
  </si>
  <si>
    <t>1.名称：200*3000mm灯片（定制）
2.型号、规格：220V 10W 
3.安装形式：嵌顶安装
4.含灯具安装所需光源、灯具附件、焊压接线端子、补刷（喷）油漆、接地等
5.其他：满足设计、规范及招标技术要求</t>
  </si>
  <si>
    <t>暖色灯带 220V 4W/m</t>
  </si>
  <si>
    <t>1.名称：暖色灯带      
2.规格、型号：220V 4W/m  
3.安装形式：内藏安装
4.含灯具安装所需光源、灯具附件、焊压接线端子、补刷（喷）油漆、接地等
5.其它：满足设计、相关图集、标准及招标技术要求</t>
  </si>
  <si>
    <t>换气扇</t>
  </si>
  <si>
    <t>1.名称：换气扇  
2.型号 ：轴流排风扇
3.安装方式：吊顶安装</t>
  </si>
  <si>
    <t xml:space="preserve">暗装单极开关 </t>
  </si>
  <si>
    <t>1.名称：暗装单极开关 
2.型号、规格：~250V 10A
3.安装方式：暗装
4.其他：满足设计、规范及招标技术要求</t>
  </si>
  <si>
    <t>一般插座</t>
  </si>
  <si>
    <t>1.名称：一般插座
2.型号、规格：单相二+三极暗装插座 ~250V 10A 
3.安装形式：嵌墙
4.其他：满足设计、规范及招标技术要求</t>
  </si>
  <si>
    <t>单相二、三极插座（炊具/带开关/防溅盒）</t>
  </si>
  <si>
    <t>1.名称：单相二、三极插座（炊具/带开关/防溅盒）
2.型号、规格：单相二+三极暗装插座，带开关、防溅盖 ~250V 16A 
3.安装形式：嵌墙
4.其他：满足设计、规范及招标技术要求</t>
  </si>
  <si>
    <t>柜式空调插座</t>
  </si>
  <si>
    <t>1.名称：柜式空调插座
2.型号、规格：单相三极暗装插座 ~250V 20A 
3.安装形式：嵌墙
4.其他：满足设计、规范及招标技术要求</t>
  </si>
  <si>
    <t>接线盒安装（塑料）</t>
  </si>
  <si>
    <t>1.名称：接线盒安装
2.材质：塑料
3.规格：86型，含开关、插座、灯头盒等
4.安装形式：综合考虑
5.其他要求：满足设计、相关图集、标准及招标技术要求</t>
  </si>
  <si>
    <t>电气配管 SC40</t>
  </si>
  <si>
    <t>1.名称：电气配管
2.材质：钢管
3.规格：SC40
4.配置形式：吊顶内敷设
5.其他要求：满足设计、相关图集、标准及招标技术要求</t>
  </si>
  <si>
    <t>同轴射频电缆SYWV-75-9</t>
  </si>
  <si>
    <t>1、名称：同轴射频电缆SYWV-75-9 
2、技术参数：
执行标准：GB/T14864-93
产品型号：SYV
导体裸铜
绝缘为实心聚乙烯
裸铜丝、镀锌铜丝、铜包铝、铜丝编织屏蔽
聚氯乙烯外护套</t>
  </si>
  <si>
    <t xml:space="preserve">同轴射频电缆SYWV-75-5    </t>
  </si>
  <si>
    <t>1、名称：同轴射频电缆SYV-75-5 
2、技术参数：
执行标准：GB/T14864-93
产品型号：SYV
导体裸铜
绝缘为实心聚乙烯
裸铜丝、镀锌铜丝、铜包铝、铜丝编织屏蔽
聚氯乙烯外护套</t>
  </si>
  <si>
    <t>16芯单模光纤</t>
  </si>
  <si>
    <t>1、名称：16芯单模光纤
2、光缆参数：详设计</t>
  </si>
  <si>
    <t>六类非屏蔽网线</t>
  </si>
  <si>
    <t>1、名称：六类非屏蔽网线 
2、技术参数：
六类非屏蔽数字电缆传输带宽≥250MHz，满足1000兆数据传输，采用中心十字架结构；铜芯材料采用优质TR实芯裸铜导体,铜线直径≥0.57mm，满足线规23AWG；绝缘采用优质高密度聚乙烯（HDPE）厚度≥0.225mm，护套材料采用优质PVC料，厚度≥0.6±mm ；防火级别为CM，铜缆外径为￠6.3±mm ；工作温度范围：-20 至 75度。
电缆电气性能和传输特性：直流电阻：≤9.4Ω/ 100m；直流电阻不平衡：≤2.5%；工作电容：≤5.6nF/100m；绝缘电阻：＞5000 MΩ·km；导体间介电强度：1.0KV·1min；</t>
  </si>
  <si>
    <t>电视插座</t>
  </si>
  <si>
    <t>1.名称：电视插座
2.型号、规格：详设计
3.安装形式：嵌墙
4.其他：满足设计、规范及招标技术要求</t>
  </si>
  <si>
    <t>网络插座</t>
  </si>
  <si>
    <t>1、名称：网络插座 
2、技术参数：
可任意配装六类网络模块或电话模块！
优质全新工程塑胶原材料（UL认证环保阻燃抗冲击）
配备弹簧式防尘盖、由内外板构成，合理美观（乳白）
通用于所有86型明盒暗盒，表面不可见螺丝
安装、拆卸模块简易，AMP模块（电话、网络）任意选择
面板采用加厚[厚度达0.33CM！]ABS工程塑胶材料</t>
  </si>
  <si>
    <t>光分纤箱</t>
  </si>
  <si>
    <t>1、名称：光分纤箱
2、技术参数：详设计</t>
  </si>
  <si>
    <t>电视分配器箱</t>
  </si>
  <si>
    <t>1、名称：电视分配器箱
2、技术参数：详设计</t>
  </si>
  <si>
    <t>400万红外阵列筒型网络摄像机</t>
  </si>
  <si>
    <t>1、名称： 400万红外阵列筒型网络摄像机
2、技术参数：详设计</t>
  </si>
  <si>
    <t>PPR塑料冷水管 DN32</t>
  </si>
  <si>
    <t>1.安装部位：室内
2.输送介质：给水
3.材质：PPR给水管（S5系列）
4.型号、规格：DN32，1.25MPa
5.连接方式：热熔连接
6.压力试验及消毒、冲洗按设计要求
7.含内丝管件安装
8.其他：满足设计、规范及招标技术要求</t>
  </si>
  <si>
    <t>截止阀 DN32</t>
  </si>
  <si>
    <t>1.名称：截止阀
2.型号、规格：DN32
3.工作压力：1.6MPa
4.材质：铜质
5.连接方式：螺纹连接
6.其他要求：满足设计、相关图集、标准及招标技术要求</t>
  </si>
  <si>
    <t>脚踏阀安装</t>
  </si>
  <si>
    <t>1.名称 ：脚踏阀
2.型号、规格 ：详设计
3.安装方式：地埋安装</t>
  </si>
  <si>
    <t>感应水嘴洗手盆</t>
  </si>
  <si>
    <t>1.材质：陶瓷 
2.规格、类型：详设计
3.组装形式：洗脸盆 感应水嘴
4.附件名称、数量：含下水、软管、角阀、存水弯
5.其他：满足设计、规范及招标技术要求</t>
  </si>
  <si>
    <t>组</t>
  </si>
  <si>
    <t>感应水嘴洗手盆（儿童型）</t>
  </si>
  <si>
    <t>饮水机安装</t>
  </si>
  <si>
    <t>1.名称：直饮机 
2.规格：详设计
3.安装方式：满足设计要求及施工验收规范</t>
  </si>
  <si>
    <t>直饮水设备</t>
  </si>
  <si>
    <t>1.名称：直饮水设备 
2.规格：详设计
3.安装方式：满足设计要求及施工验收规范</t>
  </si>
  <si>
    <t>脚手架搭拆</t>
  </si>
  <si>
    <t xml:space="preserve"> </t>
  </si>
  <si>
    <t>眉山东站旅游集散中心改造项目家具</t>
  </si>
  <si>
    <t>经开区新区管委会新建钢结构停车棚及树木移栽工程专业分包竞争性谈判技术要求
（第一次报价）</t>
  </si>
  <si>
    <t>树木移栽</t>
  </si>
  <si>
    <t>50棵直径约30cm,高2.5m
8棵直径约10cm,高2.0m</t>
  </si>
  <si>
    <t>棵</t>
  </si>
  <si>
    <t>停车棚</t>
  </si>
  <si>
    <t>1.详见附图（含基础施工）
2.包含地面恢复及场地清理</t>
  </si>
  <si>
    <r>
      <t>根据现场实际收方为准</t>
    </r>
    <r>
      <rPr>
        <sz val="12"/>
        <color rgb="FFFF0000"/>
        <rFont val="宋体"/>
        <charset val="134"/>
      </rPr>
      <t>（最终结算按车棚水平投影面积计算）</t>
    </r>
  </si>
  <si>
    <t>㎡</t>
  </si>
  <si>
    <t>1.综合单价包含竞争性谈判内容里所有项目及材料费、机械费、施工费、运输费、税费及安全费；</t>
  </si>
  <si>
    <t>6.付款方式：乙方按甲方要求全部完工后，60个工作日内甲方向乙方支付工程款；</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</si>
</sst>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_ "/>
  </numFmts>
  <fonts count="35">
    <font>
      <sz val="11"/>
      <color theme="1"/>
      <name val="宋体"/>
      <charset val="134"/>
      <scheme val="minor"/>
    </font>
    <font>
      <b/>
      <sz val="12"/>
      <color indexed="8"/>
      <name val="宋体"/>
      <charset val="134"/>
    </font>
    <font>
      <sz val="10"/>
      <color indexed="8"/>
      <name val="宋体"/>
      <charset val="134"/>
    </font>
    <font>
      <b/>
      <sz val="20"/>
      <name val="宋体"/>
      <charset val="134"/>
    </font>
    <font>
      <b/>
      <sz val="20"/>
      <color indexed="8"/>
      <name val="宋体"/>
      <charset val="134"/>
    </font>
    <font>
      <b/>
      <sz val="12"/>
      <color indexed="8"/>
      <name val="等线"/>
      <charset val="134"/>
    </font>
    <font>
      <b/>
      <sz val="12"/>
      <color rgb="FF000000"/>
      <name val="宋体"/>
      <charset val="134"/>
    </font>
    <font>
      <sz val="12"/>
      <color indexed="8"/>
      <name val="宋体"/>
      <charset val="134"/>
    </font>
    <font>
      <sz val="12"/>
      <name val="宋体"/>
      <charset val="134"/>
    </font>
    <font>
      <sz val="12"/>
      <name val="等线"/>
      <charset val="134"/>
    </font>
    <font>
      <sz val="11"/>
      <color rgb="FF000000"/>
      <name val="宋体"/>
      <charset val="134"/>
    </font>
    <font>
      <sz val="11"/>
      <color indexed="8"/>
      <name val="宋体"/>
      <charset val="134"/>
    </font>
    <font>
      <sz val="11"/>
      <name val="宋体"/>
      <charset val="134"/>
    </font>
    <font>
      <sz val="10"/>
      <color indexed="0"/>
      <name val="宋体"/>
      <charset val="134"/>
    </font>
    <font>
      <sz val="11"/>
      <color theme="0"/>
      <name val="宋体"/>
      <charset val="0"/>
      <scheme val="minor"/>
    </font>
    <font>
      <sz val="11"/>
      <color theme="1"/>
      <name val="宋体"/>
      <charset val="0"/>
      <scheme val="minor"/>
    </font>
    <font>
      <b/>
      <sz val="13"/>
      <color theme="3"/>
      <name val="宋体"/>
      <charset val="134"/>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8"/>
      <color theme="3"/>
      <name val="宋体"/>
      <charset val="134"/>
      <scheme val="minor"/>
    </font>
    <font>
      <b/>
      <sz val="15"/>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u/>
      <sz val="12"/>
      <color rgb="FFFF0000"/>
      <name val="宋体"/>
      <charset val="134"/>
    </font>
    <font>
      <sz val="12"/>
      <color rgb="FFFF000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8"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22" fillId="11" borderId="0" applyNumberFormat="0" applyBorder="0" applyAlignment="0" applyProtection="0">
      <alignment vertical="center"/>
    </xf>
    <xf numFmtId="43" fontId="11" fillId="0" borderId="0" applyFont="0" applyFill="0" applyBorder="0" applyAlignment="0" applyProtection="0">
      <alignment vertical="center"/>
    </xf>
    <xf numFmtId="0" fontId="14"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6" borderId="10" applyNumberFormat="0" applyFont="0" applyAlignment="0" applyProtection="0">
      <alignment vertical="center"/>
    </xf>
    <xf numFmtId="0" fontId="14" fillId="20"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7" applyNumberFormat="0" applyFill="0" applyAlignment="0" applyProtection="0">
      <alignment vertical="center"/>
    </xf>
    <xf numFmtId="0" fontId="16" fillId="0" borderId="7" applyNumberFormat="0" applyFill="0" applyAlignment="0" applyProtection="0">
      <alignment vertical="center"/>
    </xf>
    <xf numFmtId="0" fontId="14" fillId="5" borderId="0" applyNumberFormat="0" applyBorder="0" applyAlignment="0" applyProtection="0">
      <alignment vertical="center"/>
    </xf>
    <xf numFmtId="0" fontId="20" fillId="0" borderId="11" applyNumberFormat="0" applyFill="0" applyAlignment="0" applyProtection="0">
      <alignment vertical="center"/>
    </xf>
    <xf numFmtId="0" fontId="14" fillId="23" borderId="0" applyNumberFormat="0" applyBorder="0" applyAlignment="0" applyProtection="0">
      <alignment vertical="center"/>
    </xf>
    <xf numFmtId="0" fontId="21" fillId="10" borderId="9" applyNumberFormat="0" applyAlignment="0" applyProtection="0">
      <alignment vertical="center"/>
    </xf>
    <xf numFmtId="0" fontId="30" fillId="10" borderId="8" applyNumberFormat="0" applyAlignment="0" applyProtection="0">
      <alignment vertical="center"/>
    </xf>
    <xf numFmtId="0" fontId="31" fillId="24" borderId="13" applyNumberFormat="0" applyAlignment="0" applyProtection="0">
      <alignment vertical="center"/>
    </xf>
    <xf numFmtId="0" fontId="15" fillId="22" borderId="0" applyNumberFormat="0" applyBorder="0" applyAlignment="0" applyProtection="0">
      <alignment vertical="center"/>
    </xf>
    <xf numFmtId="0" fontId="14" fillId="3" borderId="0" applyNumberFormat="0" applyBorder="0" applyAlignment="0" applyProtection="0">
      <alignment vertical="center"/>
    </xf>
    <xf numFmtId="0" fontId="32" fillId="0" borderId="14" applyNumberFormat="0" applyFill="0" applyAlignment="0" applyProtection="0">
      <alignment vertical="center"/>
    </xf>
    <xf numFmtId="0" fontId="29" fillId="0" borderId="12" applyNumberFormat="0" applyFill="0" applyAlignment="0" applyProtection="0">
      <alignment vertical="center"/>
    </xf>
    <xf numFmtId="0" fontId="17" fillId="7" borderId="0" applyNumberFormat="0" applyBorder="0" applyAlignment="0" applyProtection="0">
      <alignment vertical="center"/>
    </xf>
    <xf numFmtId="0" fontId="19" fillId="9" borderId="0" applyNumberFormat="0" applyBorder="0" applyAlignment="0" applyProtection="0">
      <alignment vertical="center"/>
    </xf>
    <xf numFmtId="0" fontId="15" fillId="14" borderId="0" applyNumberFormat="0" applyBorder="0" applyAlignment="0" applyProtection="0">
      <alignment vertical="center"/>
    </xf>
    <xf numFmtId="0" fontId="14" fillId="25" borderId="0" applyNumberFormat="0" applyBorder="0" applyAlignment="0" applyProtection="0">
      <alignment vertical="center"/>
    </xf>
    <xf numFmtId="0" fontId="15" fillId="21" borderId="0" applyNumberFormat="0" applyBorder="0" applyAlignment="0" applyProtection="0">
      <alignment vertical="center"/>
    </xf>
    <xf numFmtId="0" fontId="15" fillId="13"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4" fillId="28" borderId="0" applyNumberFormat="0" applyBorder="0" applyAlignment="0" applyProtection="0">
      <alignment vertical="center"/>
    </xf>
    <xf numFmtId="0" fontId="14" fillId="32" borderId="0" applyNumberFormat="0" applyBorder="0" applyAlignment="0" applyProtection="0">
      <alignment vertical="center"/>
    </xf>
    <xf numFmtId="0" fontId="15" fillId="19" borderId="0" applyNumberFormat="0" applyBorder="0" applyAlignment="0" applyProtection="0">
      <alignment vertical="center"/>
    </xf>
    <xf numFmtId="0" fontId="15" fillId="27" borderId="0" applyNumberFormat="0" applyBorder="0" applyAlignment="0" applyProtection="0">
      <alignment vertical="center"/>
    </xf>
    <xf numFmtId="0" fontId="14" fillId="18" borderId="0" applyNumberFormat="0" applyBorder="0" applyAlignment="0" applyProtection="0">
      <alignment vertical="center"/>
    </xf>
    <xf numFmtId="0" fontId="15" fillId="31" borderId="0" applyNumberFormat="0" applyBorder="0" applyAlignment="0" applyProtection="0">
      <alignment vertical="center"/>
    </xf>
    <xf numFmtId="0" fontId="14" fillId="2" borderId="0" applyNumberFormat="0" applyBorder="0" applyAlignment="0" applyProtection="0">
      <alignment vertical="center"/>
    </xf>
    <xf numFmtId="0" fontId="14" fillId="12" borderId="0" applyNumberFormat="0" applyBorder="0" applyAlignment="0" applyProtection="0">
      <alignment vertical="center"/>
    </xf>
    <xf numFmtId="0" fontId="15" fillId="17" borderId="0" applyNumberFormat="0" applyBorder="0" applyAlignment="0" applyProtection="0">
      <alignment vertical="center"/>
    </xf>
    <xf numFmtId="0" fontId="14" fillId="26" borderId="0" applyNumberFormat="0" applyBorder="0" applyAlignment="0" applyProtection="0">
      <alignment vertical="center"/>
    </xf>
    <xf numFmtId="0" fontId="0" fillId="0" borderId="0">
      <alignment vertical="center"/>
    </xf>
    <xf numFmtId="0" fontId="0" fillId="0" borderId="0">
      <alignment vertical="center"/>
    </xf>
  </cellStyleXfs>
  <cellXfs count="47">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Fill="1"/>
    <xf numFmtId="0" fontId="2" fillId="0" borderId="0" xfId="0" applyFont="1"/>
    <xf numFmtId="0" fontId="0" fillId="0" borderId="0" xfId="0"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2" xfId="0" applyFont="1" applyBorder="1" applyAlignment="1">
      <alignment horizontal="center" vertical="center"/>
    </xf>
    <xf numFmtId="0" fontId="5" fillId="0" borderId="2" xfId="0" applyFont="1" applyBorder="1" applyAlignment="1">
      <alignment horizontal="center" vertical="center" wrapText="1"/>
    </xf>
    <xf numFmtId="0" fontId="1"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2" xfId="0" applyFont="1" applyFill="1" applyBorder="1" applyAlignment="1">
      <alignment horizontal="center" vertical="center" wrapText="1"/>
    </xf>
    <xf numFmtId="176" fontId="8" fillId="0" borderId="6"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0" fontId="1" fillId="0" borderId="0" xfId="0" applyFont="1" applyBorder="1" applyAlignment="1">
      <alignment horizontal="center" vertical="center"/>
    </xf>
    <xf numFmtId="0" fontId="2" fillId="0" borderId="0" xfId="0" applyFont="1" applyFill="1" applyBorder="1"/>
    <xf numFmtId="176" fontId="8" fillId="0" borderId="0" xfId="0" applyNumberFormat="1" applyFont="1" applyFill="1" applyBorder="1" applyAlignment="1">
      <alignment horizontal="left" vertical="center" wrapText="1"/>
    </xf>
    <xf numFmtId="43" fontId="9" fillId="0" borderId="0" xfId="8"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0" fontId="10" fillId="0" borderId="0" xfId="0" applyFont="1" applyAlignment="1">
      <alignment horizontal="left" vertical="center"/>
    </xf>
    <xf numFmtId="0" fontId="11" fillId="0" borderId="0" xfId="0" applyFont="1" applyAlignment="1">
      <alignment horizontal="left" vertical="center"/>
    </xf>
    <xf numFmtId="0" fontId="12" fillId="0" borderId="0" xfId="49" applyFont="1" applyAlignment="1">
      <alignment horizontal="left" vertical="center" wrapText="1"/>
    </xf>
    <xf numFmtId="0" fontId="12" fillId="0" borderId="0" xfId="49" applyFont="1" applyAlignment="1">
      <alignment horizontal="center" vertical="center" wrapText="1"/>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6" fillId="0" borderId="2" xfId="0" applyFont="1" applyBorder="1" applyAlignment="1">
      <alignment horizontal="center" vertical="center" wrapText="1"/>
    </xf>
    <xf numFmtId="0" fontId="2" fillId="0" borderId="0" xfId="0" applyFont="1" applyFill="1" applyAlignment="1">
      <alignment horizontal="center" vertical="center"/>
    </xf>
    <xf numFmtId="0" fontId="11" fillId="0" borderId="0" xfId="0" applyFont="1" applyAlignment="1">
      <alignment horizontal="center" vertical="center"/>
    </xf>
    <xf numFmtId="0" fontId="11" fillId="0" borderId="0" xfId="0" applyFont="1"/>
    <xf numFmtId="0" fontId="11" fillId="0" borderId="0" xfId="0" applyFont="1" applyAlignment="1">
      <alignment vertical="center"/>
    </xf>
    <xf numFmtId="0" fontId="0" fillId="0" borderId="0" xfId="0" applyAlignment="1">
      <alignment horizont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2" xfId="0" applyNumberFormat="1" applyFont="1" applyFill="1" applyBorder="1" applyAlignment="1">
      <alignment horizontal="center" vertical="center" wrapText="1"/>
    </xf>
    <xf numFmtId="176" fontId="8" fillId="0" borderId="6" xfId="0" applyNumberFormat="1" applyFont="1" applyFill="1" applyBorder="1" applyAlignment="1">
      <alignment horizontal="left" vertical="center" wrapText="1"/>
    </xf>
    <xf numFmtId="0" fontId="6" fillId="0" borderId="2" xfId="0" applyFont="1" applyBorder="1" applyAlignment="1">
      <alignment vertical="center" wrapText="1"/>
    </xf>
    <xf numFmtId="0" fontId="13" fillId="0" borderId="2" xfId="0" applyNumberFormat="1" applyFont="1" applyFill="1" applyBorder="1" applyAlignment="1">
      <alignment horizontal="right" vertical="center" wrapText="1"/>
    </xf>
    <xf numFmtId="0" fontId="2" fillId="0" borderId="0" xfId="0" applyFont="1" applyFill="1" applyBorder="1" applyAlignment="1">
      <alignment horizontal="center" vertical="center"/>
    </xf>
    <xf numFmtId="0" fontId="2" fillId="0" borderId="0" xfId="0" applyFont="1" applyFill="1" applyAlignment="1">
      <alignment horizontal="center"/>
    </xf>
    <xf numFmtId="0" fontId="2" fillId="0" borderId="0" xfId="0" applyFont="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Medium9"/>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9"/>
  <sheetViews>
    <sheetView workbookViewId="0">
      <selection activeCell="A1" sqref="$A1:$XFD1048576"/>
    </sheetView>
  </sheetViews>
  <sheetFormatPr defaultColWidth="9" defaultRowHeight="13.5"/>
  <cols>
    <col min="1" max="1" width="6.79166666666667" customWidth="1"/>
    <col min="2" max="2" width="11.625" customWidth="1"/>
    <col min="3" max="3" width="27.375" customWidth="1"/>
    <col min="4" max="4" width="15.125" customWidth="1"/>
    <col min="5" max="5" width="6.75" customWidth="1"/>
    <col min="6" max="6" width="9.5" customWidth="1"/>
    <col min="7" max="7" width="20.75" customWidth="1"/>
    <col min="8" max="8" width="19.625" customWidth="1"/>
    <col min="9" max="9" width="29.75" customWidth="1"/>
    <col min="10" max="11" width="9" customWidth="1"/>
    <col min="12" max="12" width="9" style="1"/>
  </cols>
  <sheetData>
    <row r="1" ht="63" customHeight="1" spans="1:10">
      <c r="A1" s="6" t="s">
        <v>0</v>
      </c>
      <c r="B1" s="7"/>
      <c r="C1" s="7"/>
      <c r="D1" s="7"/>
      <c r="E1" s="7"/>
      <c r="F1" s="7"/>
      <c r="G1" s="7"/>
      <c r="H1" s="7"/>
      <c r="I1" s="7"/>
      <c r="J1" s="1"/>
    </row>
    <row r="2" s="1" customFormat="1" ht="21" customHeight="1" spans="1:9">
      <c r="A2" s="8" t="s">
        <v>1</v>
      </c>
      <c r="B2" s="9" t="s">
        <v>2</v>
      </c>
      <c r="C2" s="10" t="s">
        <v>3</v>
      </c>
      <c r="D2" s="10" t="s">
        <v>4</v>
      </c>
      <c r="E2" s="8" t="s">
        <v>5</v>
      </c>
      <c r="F2" s="10" t="s">
        <v>6</v>
      </c>
      <c r="G2" s="11" t="s">
        <v>7</v>
      </c>
      <c r="H2" s="12" t="s">
        <v>8</v>
      </c>
      <c r="I2" s="30" t="s">
        <v>9</v>
      </c>
    </row>
    <row r="3" s="2" customFormat="1" ht="30" customHeight="1" spans="1:12">
      <c r="A3" s="8"/>
      <c r="B3" s="9"/>
      <c r="C3" s="10"/>
      <c r="D3" s="10"/>
      <c r="E3" s="8"/>
      <c r="F3" s="8"/>
      <c r="G3" s="13"/>
      <c r="H3" s="14"/>
      <c r="I3" s="31"/>
      <c r="L3" s="2" t="s">
        <v>10</v>
      </c>
    </row>
    <row r="4" s="2" customFormat="1" ht="28.5" spans="1:13">
      <c r="A4" s="15">
        <v>1</v>
      </c>
      <c r="B4" s="18" t="s">
        <v>11</v>
      </c>
      <c r="C4" s="41" t="s">
        <v>12</v>
      </c>
      <c r="D4" s="18" t="s">
        <v>13</v>
      </c>
      <c r="E4" s="18" t="s">
        <v>14</v>
      </c>
      <c r="F4" s="17">
        <v>1</v>
      </c>
      <c r="G4" s="13"/>
      <c r="H4" s="14"/>
      <c r="I4" s="42"/>
      <c r="L4" s="40">
        <v>2758</v>
      </c>
      <c r="M4" s="2">
        <f>L4*F4</f>
        <v>2758</v>
      </c>
    </row>
    <row r="5" s="2" customFormat="1" ht="28.5" spans="1:13">
      <c r="A5" s="15">
        <v>2</v>
      </c>
      <c r="B5" s="18" t="s">
        <v>15</v>
      </c>
      <c r="C5" s="41" t="s">
        <v>16</v>
      </c>
      <c r="D5" s="18" t="s">
        <v>13</v>
      </c>
      <c r="E5" s="18" t="s">
        <v>14</v>
      </c>
      <c r="F5" s="17">
        <v>10</v>
      </c>
      <c r="G5" s="13"/>
      <c r="H5" s="14"/>
      <c r="I5" s="42"/>
      <c r="L5" s="40">
        <v>325</v>
      </c>
      <c r="M5" s="2">
        <f t="shared" ref="M5:M19" si="0">L5*F5</f>
        <v>3250</v>
      </c>
    </row>
    <row r="6" s="2" customFormat="1" ht="28.5" spans="1:13">
      <c r="A6" s="15">
        <v>3</v>
      </c>
      <c r="B6" s="18" t="s">
        <v>17</v>
      </c>
      <c r="C6" s="41" t="s">
        <v>18</v>
      </c>
      <c r="D6" s="18" t="s">
        <v>13</v>
      </c>
      <c r="E6" s="18" t="s">
        <v>14</v>
      </c>
      <c r="F6" s="17">
        <v>1</v>
      </c>
      <c r="G6" s="13"/>
      <c r="H6" s="14"/>
      <c r="I6" s="42"/>
      <c r="L6" s="40">
        <v>968</v>
      </c>
      <c r="M6" s="2">
        <f t="shared" si="0"/>
        <v>968</v>
      </c>
    </row>
    <row r="7" s="2" customFormat="1" ht="28.5" spans="1:13">
      <c r="A7" s="15">
        <v>4</v>
      </c>
      <c r="B7" s="18" t="s">
        <v>19</v>
      </c>
      <c r="C7" s="41" t="s">
        <v>20</v>
      </c>
      <c r="D7" s="18" t="s">
        <v>13</v>
      </c>
      <c r="E7" s="18" t="s">
        <v>14</v>
      </c>
      <c r="F7" s="17">
        <v>1</v>
      </c>
      <c r="G7" s="13"/>
      <c r="H7" s="14"/>
      <c r="I7" s="42"/>
      <c r="L7" s="40">
        <v>3860</v>
      </c>
      <c r="M7" s="2">
        <f t="shared" si="0"/>
        <v>3860</v>
      </c>
    </row>
    <row r="8" s="2" customFormat="1" ht="42.75" spans="1:13">
      <c r="A8" s="15">
        <v>5</v>
      </c>
      <c r="B8" s="18" t="s">
        <v>21</v>
      </c>
      <c r="C8" s="41" t="s">
        <v>22</v>
      </c>
      <c r="D8" s="18" t="s">
        <v>13</v>
      </c>
      <c r="E8" s="18" t="s">
        <v>14</v>
      </c>
      <c r="F8" s="17">
        <v>1</v>
      </c>
      <c r="G8" s="13"/>
      <c r="H8" s="14"/>
      <c r="I8" s="42"/>
      <c r="L8" s="40">
        <v>472</v>
      </c>
      <c r="M8" s="2">
        <f t="shared" si="0"/>
        <v>472</v>
      </c>
    </row>
    <row r="9" s="2" customFormat="1" ht="28.5" spans="1:13">
      <c r="A9" s="15">
        <v>6</v>
      </c>
      <c r="B9" s="18" t="s">
        <v>23</v>
      </c>
      <c r="C9" s="41" t="s">
        <v>24</v>
      </c>
      <c r="D9" s="18" t="s">
        <v>13</v>
      </c>
      <c r="E9" s="18" t="s">
        <v>14</v>
      </c>
      <c r="F9" s="17">
        <v>1</v>
      </c>
      <c r="G9" s="13"/>
      <c r="H9" s="14"/>
      <c r="I9" s="42"/>
      <c r="L9" s="40">
        <v>325</v>
      </c>
      <c r="M9" s="2">
        <f t="shared" si="0"/>
        <v>325</v>
      </c>
    </row>
    <row r="10" s="2" customFormat="1" ht="28.5" spans="1:13">
      <c r="A10" s="15">
        <v>7</v>
      </c>
      <c r="B10" s="18" t="s">
        <v>25</v>
      </c>
      <c r="C10" s="41" t="s">
        <v>26</v>
      </c>
      <c r="D10" s="18" t="s">
        <v>13</v>
      </c>
      <c r="E10" s="18" t="s">
        <v>14</v>
      </c>
      <c r="F10" s="17">
        <v>1</v>
      </c>
      <c r="G10" s="13"/>
      <c r="H10" s="14"/>
      <c r="I10" s="42"/>
      <c r="L10" s="40">
        <v>2431</v>
      </c>
      <c r="M10" s="2">
        <f t="shared" si="0"/>
        <v>2431</v>
      </c>
    </row>
    <row r="11" s="2" customFormat="1" ht="42.75" spans="1:13">
      <c r="A11" s="15">
        <v>8</v>
      </c>
      <c r="B11" s="18" t="s">
        <v>27</v>
      </c>
      <c r="C11" s="41" t="s">
        <v>28</v>
      </c>
      <c r="D11" s="18" t="s">
        <v>13</v>
      </c>
      <c r="E11" s="18" t="s">
        <v>14</v>
      </c>
      <c r="F11" s="17">
        <v>1</v>
      </c>
      <c r="G11" s="13"/>
      <c r="H11" s="14"/>
      <c r="I11" s="42"/>
      <c r="L11" s="40">
        <v>974</v>
      </c>
      <c r="M11" s="2">
        <f t="shared" si="0"/>
        <v>974</v>
      </c>
    </row>
    <row r="12" s="2" customFormat="1" ht="28.5" spans="1:13">
      <c r="A12" s="15">
        <v>9</v>
      </c>
      <c r="B12" s="18" t="s">
        <v>29</v>
      </c>
      <c r="C12" s="41" t="s">
        <v>30</v>
      </c>
      <c r="D12" s="18" t="s">
        <v>13</v>
      </c>
      <c r="E12" s="18" t="s">
        <v>14</v>
      </c>
      <c r="F12" s="17">
        <v>8</v>
      </c>
      <c r="G12" s="13"/>
      <c r="H12" s="14"/>
      <c r="I12" s="42"/>
      <c r="L12" s="40">
        <v>1643</v>
      </c>
      <c r="M12" s="2">
        <f t="shared" si="0"/>
        <v>13144</v>
      </c>
    </row>
    <row r="13" s="2" customFormat="1" ht="28.5" spans="1:13">
      <c r="A13" s="15">
        <v>10</v>
      </c>
      <c r="B13" s="18" t="s">
        <v>31</v>
      </c>
      <c r="C13" s="41" t="s">
        <v>32</v>
      </c>
      <c r="D13" s="18" t="s">
        <v>13</v>
      </c>
      <c r="E13" s="18" t="s">
        <v>14</v>
      </c>
      <c r="F13" s="17">
        <v>46</v>
      </c>
      <c r="G13" s="13"/>
      <c r="H13" s="14"/>
      <c r="I13" s="42"/>
      <c r="L13" s="40">
        <v>349</v>
      </c>
      <c r="M13" s="2">
        <f t="shared" si="0"/>
        <v>16054</v>
      </c>
    </row>
    <row r="14" s="2" customFormat="1" ht="28.5" spans="1:13">
      <c r="A14" s="15">
        <v>11</v>
      </c>
      <c r="B14" s="18" t="s">
        <v>33</v>
      </c>
      <c r="C14" s="41" t="s">
        <v>34</v>
      </c>
      <c r="D14" s="18" t="s">
        <v>13</v>
      </c>
      <c r="E14" s="18" t="s">
        <v>14</v>
      </c>
      <c r="F14" s="17">
        <v>2</v>
      </c>
      <c r="G14" s="13"/>
      <c r="H14" s="14"/>
      <c r="I14" s="42"/>
      <c r="L14" s="40">
        <v>1237</v>
      </c>
      <c r="M14" s="2">
        <f t="shared" si="0"/>
        <v>2474</v>
      </c>
    </row>
    <row r="15" s="2" customFormat="1" ht="42.75" spans="1:13">
      <c r="A15" s="15">
        <v>12</v>
      </c>
      <c r="B15" s="18" t="s">
        <v>35</v>
      </c>
      <c r="C15" s="41" t="s">
        <v>36</v>
      </c>
      <c r="D15" s="18" t="s">
        <v>13</v>
      </c>
      <c r="E15" s="18" t="s">
        <v>14</v>
      </c>
      <c r="F15" s="17">
        <v>2</v>
      </c>
      <c r="G15" s="13"/>
      <c r="H15" s="14"/>
      <c r="I15" s="42"/>
      <c r="L15" s="40">
        <v>2431</v>
      </c>
      <c r="M15" s="2">
        <f t="shared" si="0"/>
        <v>4862</v>
      </c>
    </row>
    <row r="16" s="2" customFormat="1" ht="42.75" spans="1:13">
      <c r="A16" s="15">
        <v>13</v>
      </c>
      <c r="B16" s="18" t="s">
        <v>37</v>
      </c>
      <c r="C16" s="41" t="s">
        <v>38</v>
      </c>
      <c r="D16" s="18" t="s">
        <v>13</v>
      </c>
      <c r="E16" s="18" t="s">
        <v>14</v>
      </c>
      <c r="F16" s="17">
        <v>2</v>
      </c>
      <c r="G16" s="13"/>
      <c r="H16" s="14"/>
      <c r="I16" s="42"/>
      <c r="L16" s="40">
        <v>1863</v>
      </c>
      <c r="M16" s="2">
        <f t="shared" si="0"/>
        <v>3726</v>
      </c>
    </row>
    <row r="17" s="2" customFormat="1" ht="42.75" spans="1:13">
      <c r="A17" s="15">
        <v>14</v>
      </c>
      <c r="B17" s="18" t="s">
        <v>39</v>
      </c>
      <c r="C17" s="41" t="s">
        <v>40</v>
      </c>
      <c r="D17" s="18" t="s">
        <v>13</v>
      </c>
      <c r="E17" s="18" t="s">
        <v>14</v>
      </c>
      <c r="F17" s="17">
        <v>2</v>
      </c>
      <c r="G17" s="13"/>
      <c r="H17" s="14"/>
      <c r="I17" s="42"/>
      <c r="L17" s="40">
        <v>3806</v>
      </c>
      <c r="M17" s="2">
        <f t="shared" si="0"/>
        <v>7612</v>
      </c>
    </row>
    <row r="18" s="2" customFormat="1" ht="42.75" spans="1:13">
      <c r="A18" s="15">
        <v>15</v>
      </c>
      <c r="B18" s="18" t="s">
        <v>41</v>
      </c>
      <c r="C18" s="41" t="s">
        <v>42</v>
      </c>
      <c r="D18" s="18" t="s">
        <v>13</v>
      </c>
      <c r="E18" s="18" t="s">
        <v>14</v>
      </c>
      <c r="F18" s="17">
        <v>24</v>
      </c>
      <c r="G18" s="13"/>
      <c r="H18" s="14"/>
      <c r="I18" s="42"/>
      <c r="L18" s="40">
        <v>319</v>
      </c>
      <c r="M18" s="2">
        <f t="shared" si="0"/>
        <v>7656</v>
      </c>
    </row>
    <row r="19" s="2" customFormat="1" ht="42.75" spans="1:13">
      <c r="A19" s="15">
        <v>16</v>
      </c>
      <c r="B19" s="18" t="s">
        <v>43</v>
      </c>
      <c r="C19" s="41" t="s">
        <v>44</v>
      </c>
      <c r="D19" s="18" t="s">
        <v>13</v>
      </c>
      <c r="E19" s="18" t="s">
        <v>14</v>
      </c>
      <c r="F19" s="17">
        <v>430</v>
      </c>
      <c r="G19" s="13"/>
      <c r="H19" s="14"/>
      <c r="I19" s="42"/>
      <c r="L19" s="40">
        <v>276</v>
      </c>
      <c r="M19" s="2">
        <f t="shared" si="0"/>
        <v>118680</v>
      </c>
    </row>
    <row r="20" s="3" customFormat="1" ht="30" customHeight="1" spans="1:13">
      <c r="A20" s="19"/>
      <c r="B20" s="20"/>
      <c r="C20" s="21"/>
      <c r="D20" s="22"/>
      <c r="E20" s="23"/>
      <c r="G20" s="24" t="s">
        <v>45</v>
      </c>
      <c r="H20" s="25"/>
      <c r="I20" s="18"/>
      <c r="J20" s="33"/>
      <c r="L20" s="33"/>
      <c r="M20" s="33">
        <f>SUM(M4:M19)</f>
        <v>189246</v>
      </c>
    </row>
    <row r="21" s="4" customFormat="1" ht="22" customHeight="1" spans="1:12">
      <c r="A21" s="26" t="s">
        <v>46</v>
      </c>
      <c r="B21" s="27"/>
      <c r="C21" s="27"/>
      <c r="D21" s="27"/>
      <c r="E21" s="27"/>
      <c r="F21" s="27"/>
      <c r="G21" s="27"/>
      <c r="H21" s="27"/>
      <c r="I21" s="27"/>
      <c r="J21" s="34"/>
      <c r="L21" s="46"/>
    </row>
    <row r="22" s="4" customFormat="1" ht="22" customHeight="1" spans="1:12">
      <c r="A22" s="28" t="s">
        <v>47</v>
      </c>
      <c r="B22" s="28"/>
      <c r="C22" s="28"/>
      <c r="D22" s="28"/>
      <c r="E22" s="28"/>
      <c r="F22" s="28"/>
      <c r="G22" s="28"/>
      <c r="H22" s="28"/>
      <c r="I22" s="28"/>
      <c r="J22" s="34"/>
      <c r="L22" s="46"/>
    </row>
    <row r="23" s="4" customFormat="1" ht="22" customHeight="1" spans="1:12">
      <c r="A23" s="28" t="s">
        <v>48</v>
      </c>
      <c r="B23" s="28"/>
      <c r="C23" s="28"/>
      <c r="D23" s="28"/>
      <c r="E23" s="28"/>
      <c r="F23" s="28"/>
      <c r="G23" s="28"/>
      <c r="H23" s="28"/>
      <c r="I23" s="28"/>
      <c r="J23" s="34"/>
      <c r="L23" s="46"/>
    </row>
    <row r="24" customFormat="1" ht="22" customHeight="1" spans="1:12">
      <c r="A24" s="28" t="s">
        <v>49</v>
      </c>
      <c r="B24" s="28"/>
      <c r="C24" s="28"/>
      <c r="D24" s="28"/>
      <c r="E24" s="28"/>
      <c r="F24" s="28"/>
      <c r="G24" s="28"/>
      <c r="H24" s="28"/>
      <c r="I24" s="28"/>
      <c r="J24" s="35"/>
      <c r="L24" s="1"/>
    </row>
    <row r="25" customFormat="1" ht="22" customHeight="1" spans="1:12">
      <c r="A25" s="28" t="s">
        <v>50</v>
      </c>
      <c r="B25" s="28"/>
      <c r="C25" s="28"/>
      <c r="D25" s="28"/>
      <c r="E25" s="28"/>
      <c r="F25" s="28"/>
      <c r="G25" s="28"/>
      <c r="H25" s="28"/>
      <c r="I25" s="28"/>
      <c r="J25" s="35"/>
      <c r="L25" s="1"/>
    </row>
    <row r="26" customFormat="1" ht="22" customHeight="1" spans="1:12">
      <c r="A26" s="28" t="s">
        <v>51</v>
      </c>
      <c r="B26" s="28"/>
      <c r="C26" s="28"/>
      <c r="D26" s="28"/>
      <c r="E26" s="28"/>
      <c r="F26" s="28"/>
      <c r="G26" s="28"/>
      <c r="H26" s="28"/>
      <c r="I26" s="28"/>
      <c r="J26" s="35"/>
      <c r="L26" s="1"/>
    </row>
    <row r="27" customFormat="1" ht="25" customHeight="1" spans="1:12">
      <c r="A27" s="28" t="s">
        <v>52</v>
      </c>
      <c r="B27" s="28"/>
      <c r="C27" s="28"/>
      <c r="D27" s="28"/>
      <c r="E27" s="28"/>
      <c r="F27" s="28"/>
      <c r="G27" s="28"/>
      <c r="H27" s="28"/>
      <c r="I27" s="28"/>
      <c r="J27" s="35"/>
      <c r="L27" s="1"/>
    </row>
    <row r="28" s="5" customFormat="1" ht="30" customHeight="1" spans="1:12">
      <c r="A28" s="28" t="s">
        <v>53</v>
      </c>
      <c r="B28" s="28"/>
      <c r="C28" s="28"/>
      <c r="D28" s="28"/>
      <c r="E28" s="28"/>
      <c r="F28" s="28"/>
      <c r="G28" s="28"/>
      <c r="H28" s="28"/>
      <c r="I28" s="28"/>
      <c r="J28" s="36"/>
      <c r="L28" s="1"/>
    </row>
    <row r="29" customFormat="1" ht="37.5" customHeight="1" spans="1:12">
      <c r="A29" s="29" t="s">
        <v>54</v>
      </c>
      <c r="B29" s="29"/>
      <c r="C29" s="29"/>
      <c r="D29" s="29"/>
      <c r="E29" s="29"/>
      <c r="F29" s="29"/>
      <c r="G29" s="29"/>
      <c r="H29" s="29"/>
      <c r="I29" s="29"/>
      <c r="J29" s="35"/>
      <c r="L29" s="1"/>
    </row>
  </sheetData>
  <mergeCells count="19">
    <mergeCell ref="A1:I1"/>
    <mergeCell ref="A21:I21"/>
    <mergeCell ref="A22:I22"/>
    <mergeCell ref="A23:I23"/>
    <mergeCell ref="A24:I24"/>
    <mergeCell ref="A25:I25"/>
    <mergeCell ref="A26:I26"/>
    <mergeCell ref="A27:I27"/>
    <mergeCell ref="A28:I28"/>
    <mergeCell ref="A29:I29"/>
    <mergeCell ref="A2:A3"/>
    <mergeCell ref="B2:B3"/>
    <mergeCell ref="C2:C3"/>
    <mergeCell ref="D2:D3"/>
    <mergeCell ref="E2:E3"/>
    <mergeCell ref="F2:F3"/>
    <mergeCell ref="G2:G3"/>
    <mergeCell ref="H2:H3"/>
    <mergeCell ref="I2:I3"/>
  </mergeCells>
  <pageMargins left="0.708333333333333" right="0.699305555555556" top="0.118055555555556" bottom="0.196527777777778" header="0.196527777777778" footer="0.0784722222222222"/>
  <pageSetup paperSize="9" scale="9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5"/>
  <sheetViews>
    <sheetView workbookViewId="0">
      <selection activeCell="A1" sqref="$A1:$XFD1048576"/>
    </sheetView>
  </sheetViews>
  <sheetFormatPr defaultColWidth="9" defaultRowHeight="13.5"/>
  <cols>
    <col min="1" max="1" width="6.79166666666667" customWidth="1"/>
    <col min="2" max="2" width="11.625" style="1" customWidth="1"/>
    <col min="3" max="3" width="42.375" customWidth="1"/>
    <col min="4" max="4" width="15.125" customWidth="1"/>
    <col min="5" max="5" width="6.75" customWidth="1"/>
    <col min="6" max="6" width="9.5" style="37" customWidth="1"/>
    <col min="7" max="7" width="16.5" customWidth="1"/>
    <col min="8" max="8" width="16.875" customWidth="1"/>
    <col min="9" max="9" width="16.125" customWidth="1"/>
    <col min="10" max="11" width="9" customWidth="1"/>
    <col min="12" max="12" width="9" style="1"/>
    <col min="13" max="13" width="14.125"/>
  </cols>
  <sheetData>
    <row r="1" ht="39" customHeight="1" spans="1:10">
      <c r="A1" s="6" t="s">
        <v>55</v>
      </c>
      <c r="B1" s="7"/>
      <c r="C1" s="7"/>
      <c r="D1" s="7"/>
      <c r="E1" s="7"/>
      <c r="F1" s="7"/>
      <c r="G1" s="7"/>
      <c r="H1" s="7"/>
      <c r="I1" s="7"/>
      <c r="J1" s="1"/>
    </row>
    <row r="2" s="1" customFormat="1" ht="21" customHeight="1" spans="1:9">
      <c r="A2" s="8" t="s">
        <v>1</v>
      </c>
      <c r="B2" s="9" t="s">
        <v>2</v>
      </c>
      <c r="C2" s="10" t="s">
        <v>3</v>
      </c>
      <c r="D2" s="10" t="s">
        <v>4</v>
      </c>
      <c r="E2" s="8" t="s">
        <v>5</v>
      </c>
      <c r="F2" s="10" t="s">
        <v>6</v>
      </c>
      <c r="G2" s="11" t="s">
        <v>7</v>
      </c>
      <c r="H2" s="12" t="s">
        <v>8</v>
      </c>
      <c r="I2" s="30" t="s">
        <v>9</v>
      </c>
    </row>
    <row r="3" s="2" customFormat="1" ht="30" customHeight="1" spans="1:12">
      <c r="A3" s="8"/>
      <c r="B3" s="9"/>
      <c r="C3" s="10"/>
      <c r="D3" s="10"/>
      <c r="E3" s="8"/>
      <c r="F3" s="8"/>
      <c r="G3" s="13"/>
      <c r="H3" s="14"/>
      <c r="I3" s="31"/>
      <c r="L3" s="2" t="s">
        <v>10</v>
      </c>
    </row>
    <row r="4" s="2" customFormat="1" ht="30" customHeight="1" spans="1:9">
      <c r="A4" s="8"/>
      <c r="B4" s="9"/>
      <c r="C4" s="14" t="s">
        <v>56</v>
      </c>
      <c r="D4" s="10"/>
      <c r="E4" s="8"/>
      <c r="F4" s="8"/>
      <c r="G4" s="13"/>
      <c r="H4" s="14"/>
      <c r="I4" s="31"/>
    </row>
    <row r="5" s="2" customFormat="1" ht="48" spans="1:13">
      <c r="A5" s="15">
        <v>1</v>
      </c>
      <c r="B5" s="38" t="s">
        <v>57</v>
      </c>
      <c r="C5" s="39" t="s">
        <v>58</v>
      </c>
      <c r="D5" s="18" t="s">
        <v>13</v>
      </c>
      <c r="E5" s="38" t="s">
        <v>59</v>
      </c>
      <c r="F5" s="40">
        <v>14.26</v>
      </c>
      <c r="G5" s="13"/>
      <c r="H5" s="14"/>
      <c r="I5" s="42"/>
      <c r="L5" s="43">
        <v>330.04</v>
      </c>
      <c r="M5" s="2">
        <f>L5*F5</f>
        <v>4706.3704</v>
      </c>
    </row>
    <row r="6" s="2" customFormat="1" ht="60" spans="1:13">
      <c r="A6" s="15">
        <v>2</v>
      </c>
      <c r="B6" s="38" t="s">
        <v>60</v>
      </c>
      <c r="C6" s="39" t="s">
        <v>61</v>
      </c>
      <c r="D6" s="18" t="s">
        <v>13</v>
      </c>
      <c r="E6" s="38" t="s">
        <v>59</v>
      </c>
      <c r="F6" s="40">
        <v>23.2</v>
      </c>
      <c r="G6" s="13"/>
      <c r="H6" s="14"/>
      <c r="I6" s="42"/>
      <c r="L6" s="43">
        <v>504.92</v>
      </c>
      <c r="M6" s="2">
        <f t="shared" ref="M6:M37" si="0">L6*F6</f>
        <v>11714.144</v>
      </c>
    </row>
    <row r="7" s="2" customFormat="1" ht="48" spans="1:13">
      <c r="A7" s="15">
        <v>3</v>
      </c>
      <c r="B7" s="38" t="s">
        <v>62</v>
      </c>
      <c r="C7" s="39" t="s">
        <v>63</v>
      </c>
      <c r="D7" s="18" t="s">
        <v>13</v>
      </c>
      <c r="E7" s="38" t="s">
        <v>59</v>
      </c>
      <c r="F7" s="40">
        <v>17.68</v>
      </c>
      <c r="G7" s="13"/>
      <c r="H7" s="14"/>
      <c r="I7" s="42"/>
      <c r="L7" s="43">
        <v>318.42</v>
      </c>
      <c r="M7" s="2">
        <f t="shared" si="0"/>
        <v>5629.6656</v>
      </c>
    </row>
    <row r="8" s="2" customFormat="1" ht="72" spans="1:13">
      <c r="A8" s="15">
        <v>4</v>
      </c>
      <c r="B8" s="38" t="s">
        <v>64</v>
      </c>
      <c r="C8" s="39" t="s">
        <v>65</v>
      </c>
      <c r="D8" s="18" t="s">
        <v>13</v>
      </c>
      <c r="E8" s="38" t="s">
        <v>59</v>
      </c>
      <c r="F8" s="40">
        <v>29.04</v>
      </c>
      <c r="G8" s="13"/>
      <c r="H8" s="14"/>
      <c r="I8" s="42"/>
      <c r="L8" s="43">
        <v>132.9</v>
      </c>
      <c r="M8" s="2">
        <f t="shared" si="0"/>
        <v>3859.416</v>
      </c>
    </row>
    <row r="9" s="2" customFormat="1" ht="60" spans="1:13">
      <c r="A9" s="15">
        <v>5</v>
      </c>
      <c r="B9" s="38" t="s">
        <v>66</v>
      </c>
      <c r="C9" s="39" t="s">
        <v>67</v>
      </c>
      <c r="D9" s="18" t="s">
        <v>13</v>
      </c>
      <c r="E9" s="38" t="s">
        <v>59</v>
      </c>
      <c r="F9" s="40">
        <v>29.04</v>
      </c>
      <c r="G9" s="13"/>
      <c r="H9" s="14"/>
      <c r="I9" s="42"/>
      <c r="L9" s="43">
        <v>131.52</v>
      </c>
      <c r="M9" s="2">
        <f t="shared" si="0"/>
        <v>3819.3408</v>
      </c>
    </row>
    <row r="10" s="2" customFormat="1" ht="36" spans="1:13">
      <c r="A10" s="15">
        <v>6</v>
      </c>
      <c r="B10" s="38" t="s">
        <v>68</v>
      </c>
      <c r="C10" s="39" t="s">
        <v>69</v>
      </c>
      <c r="D10" s="18" t="s">
        <v>13</v>
      </c>
      <c r="E10" s="38" t="s">
        <v>59</v>
      </c>
      <c r="F10" s="40">
        <v>2.544</v>
      </c>
      <c r="G10" s="13"/>
      <c r="H10" s="14"/>
      <c r="I10" s="42"/>
      <c r="L10" s="43">
        <v>448.85</v>
      </c>
      <c r="M10" s="2">
        <f t="shared" si="0"/>
        <v>1141.8744</v>
      </c>
    </row>
    <row r="11" s="2" customFormat="1" ht="48" spans="1:13">
      <c r="A11" s="15">
        <v>7</v>
      </c>
      <c r="B11" s="38" t="s">
        <v>70</v>
      </c>
      <c r="C11" s="39" t="s">
        <v>71</v>
      </c>
      <c r="D11" s="18" t="s">
        <v>13</v>
      </c>
      <c r="E11" s="38" t="s">
        <v>59</v>
      </c>
      <c r="F11" s="40">
        <v>74.66</v>
      </c>
      <c r="G11" s="13"/>
      <c r="H11" s="14"/>
      <c r="I11" s="42"/>
      <c r="L11" s="43">
        <v>36.76</v>
      </c>
      <c r="M11" s="2">
        <f t="shared" si="0"/>
        <v>2744.5016</v>
      </c>
    </row>
    <row r="12" s="2" customFormat="1" ht="48" spans="1:13">
      <c r="A12" s="15">
        <v>8</v>
      </c>
      <c r="B12" s="38" t="s">
        <v>72</v>
      </c>
      <c r="C12" s="39" t="s">
        <v>73</v>
      </c>
      <c r="D12" s="18" t="s">
        <v>13</v>
      </c>
      <c r="E12" s="38" t="s">
        <v>59</v>
      </c>
      <c r="F12" s="40">
        <v>50.88</v>
      </c>
      <c r="G12" s="13"/>
      <c r="H12" s="14"/>
      <c r="I12" s="42"/>
      <c r="L12" s="43">
        <v>250.35</v>
      </c>
      <c r="M12" s="2">
        <f t="shared" si="0"/>
        <v>12737.808</v>
      </c>
    </row>
    <row r="13" s="2" customFormat="1" ht="72" spans="1:13">
      <c r="A13" s="15">
        <v>9</v>
      </c>
      <c r="B13" s="38" t="s">
        <v>64</v>
      </c>
      <c r="C13" s="39" t="s">
        <v>65</v>
      </c>
      <c r="D13" s="18" t="s">
        <v>13</v>
      </c>
      <c r="E13" s="38" t="s">
        <v>59</v>
      </c>
      <c r="F13" s="40">
        <v>248.47</v>
      </c>
      <c r="G13" s="13"/>
      <c r="H13" s="14"/>
      <c r="I13" s="42"/>
      <c r="L13" s="43">
        <v>132.93</v>
      </c>
      <c r="M13" s="2">
        <f t="shared" si="0"/>
        <v>33029.1171</v>
      </c>
    </row>
    <row r="14" s="2" customFormat="1" ht="60" spans="1:13">
      <c r="A14" s="15">
        <v>10</v>
      </c>
      <c r="B14" s="38" t="s">
        <v>66</v>
      </c>
      <c r="C14" s="39" t="s">
        <v>67</v>
      </c>
      <c r="D14" s="18" t="s">
        <v>13</v>
      </c>
      <c r="E14" s="38" t="s">
        <v>59</v>
      </c>
      <c r="F14" s="40">
        <v>248.47</v>
      </c>
      <c r="G14" s="13"/>
      <c r="H14" s="14"/>
      <c r="I14" s="42"/>
      <c r="L14" s="43">
        <v>131.53</v>
      </c>
      <c r="M14" s="2">
        <f t="shared" si="0"/>
        <v>32681.2591</v>
      </c>
    </row>
    <row r="15" s="2" customFormat="1" ht="48" spans="1:13">
      <c r="A15" s="15">
        <v>11</v>
      </c>
      <c r="B15" s="38" t="s">
        <v>70</v>
      </c>
      <c r="C15" s="39" t="s">
        <v>71</v>
      </c>
      <c r="D15" s="18" t="s">
        <v>13</v>
      </c>
      <c r="E15" s="38" t="s">
        <v>59</v>
      </c>
      <c r="F15" s="40">
        <v>319.776</v>
      </c>
      <c r="G15" s="13"/>
      <c r="H15" s="14"/>
      <c r="I15" s="42"/>
      <c r="L15" s="43">
        <v>36.76</v>
      </c>
      <c r="M15" s="2">
        <f t="shared" si="0"/>
        <v>11754.96576</v>
      </c>
    </row>
    <row r="16" s="2" customFormat="1" ht="36" spans="1:13">
      <c r="A16" s="15">
        <v>12</v>
      </c>
      <c r="B16" s="38" t="s">
        <v>68</v>
      </c>
      <c r="C16" s="39" t="s">
        <v>69</v>
      </c>
      <c r="D16" s="18" t="s">
        <v>13</v>
      </c>
      <c r="E16" s="38" t="s">
        <v>59</v>
      </c>
      <c r="F16" s="40">
        <v>10.79</v>
      </c>
      <c r="G16" s="13"/>
      <c r="H16" s="14"/>
      <c r="I16" s="42"/>
      <c r="L16" s="43">
        <v>452.29</v>
      </c>
      <c r="M16" s="2">
        <f t="shared" si="0"/>
        <v>4880.2091</v>
      </c>
    </row>
    <row r="17" s="2" customFormat="1" ht="48" spans="1:13">
      <c r="A17" s="15">
        <v>13</v>
      </c>
      <c r="B17" s="38" t="s">
        <v>74</v>
      </c>
      <c r="C17" s="39" t="s">
        <v>75</v>
      </c>
      <c r="D17" s="18" t="s">
        <v>13</v>
      </c>
      <c r="E17" s="38" t="s">
        <v>59</v>
      </c>
      <c r="F17" s="40">
        <v>13.72</v>
      </c>
      <c r="G17" s="13"/>
      <c r="H17" s="14"/>
      <c r="I17" s="42"/>
      <c r="L17" s="43">
        <v>349.42</v>
      </c>
      <c r="M17" s="2">
        <f t="shared" si="0"/>
        <v>4794.0424</v>
      </c>
    </row>
    <row r="18" s="2" customFormat="1" ht="36" spans="1:13">
      <c r="A18" s="15">
        <v>14</v>
      </c>
      <c r="B18" s="38" t="s">
        <v>76</v>
      </c>
      <c r="C18" s="39" t="s">
        <v>77</v>
      </c>
      <c r="D18" s="18" t="s">
        <v>13</v>
      </c>
      <c r="E18" s="38" t="s">
        <v>78</v>
      </c>
      <c r="F18" s="40">
        <v>1</v>
      </c>
      <c r="G18" s="13"/>
      <c r="H18" s="14"/>
      <c r="I18" s="42"/>
      <c r="L18" s="43">
        <v>2113.79</v>
      </c>
      <c r="M18" s="2">
        <f t="shared" si="0"/>
        <v>2113.79</v>
      </c>
    </row>
    <row r="19" s="2" customFormat="1" ht="72" spans="1:13">
      <c r="A19" s="15">
        <v>15</v>
      </c>
      <c r="B19" s="38" t="s">
        <v>64</v>
      </c>
      <c r="C19" s="39" t="s">
        <v>65</v>
      </c>
      <c r="D19" s="18" t="s">
        <v>13</v>
      </c>
      <c r="E19" s="38" t="s">
        <v>59</v>
      </c>
      <c r="F19" s="40">
        <v>146.712</v>
      </c>
      <c r="G19" s="13"/>
      <c r="H19" s="14"/>
      <c r="I19" s="42"/>
      <c r="L19" s="43">
        <v>132.93</v>
      </c>
      <c r="M19" s="2">
        <f t="shared" si="0"/>
        <v>19502.42616</v>
      </c>
    </row>
    <row r="20" s="2" customFormat="1" ht="72" spans="1:13">
      <c r="A20" s="15">
        <v>16</v>
      </c>
      <c r="B20" s="38" t="s">
        <v>79</v>
      </c>
      <c r="C20" s="39" t="s">
        <v>80</v>
      </c>
      <c r="D20" s="18"/>
      <c r="E20" s="38" t="s">
        <v>59</v>
      </c>
      <c r="F20" s="40">
        <v>46.72</v>
      </c>
      <c r="G20" s="13"/>
      <c r="H20" s="14"/>
      <c r="I20" s="42"/>
      <c r="L20" s="43">
        <v>136.07</v>
      </c>
      <c r="M20" s="2">
        <f t="shared" si="0"/>
        <v>6357.1904</v>
      </c>
    </row>
    <row r="21" s="2" customFormat="1" ht="60" spans="1:13">
      <c r="A21" s="15">
        <v>17</v>
      </c>
      <c r="B21" s="38" t="s">
        <v>66</v>
      </c>
      <c r="C21" s="39" t="s">
        <v>67</v>
      </c>
      <c r="D21" s="18"/>
      <c r="E21" s="38" t="s">
        <v>59</v>
      </c>
      <c r="F21" s="40">
        <v>183.44</v>
      </c>
      <c r="G21" s="13"/>
      <c r="H21" s="14"/>
      <c r="I21" s="42"/>
      <c r="L21" s="43">
        <v>131.53</v>
      </c>
      <c r="M21" s="2">
        <f t="shared" si="0"/>
        <v>24127.8632</v>
      </c>
    </row>
    <row r="22" s="2" customFormat="1" ht="36" spans="1:13">
      <c r="A22" s="15">
        <v>18</v>
      </c>
      <c r="B22" s="38" t="s">
        <v>68</v>
      </c>
      <c r="C22" s="39" t="s">
        <v>69</v>
      </c>
      <c r="D22" s="18"/>
      <c r="E22" s="38" t="s">
        <v>59</v>
      </c>
      <c r="F22" s="40">
        <v>5.329</v>
      </c>
      <c r="G22" s="13"/>
      <c r="H22" s="14"/>
      <c r="I22" s="42"/>
      <c r="L22" s="43">
        <v>451.11</v>
      </c>
      <c r="M22" s="2">
        <f t="shared" si="0"/>
        <v>2403.96519</v>
      </c>
    </row>
    <row r="23" s="2" customFormat="1" ht="48" spans="1:13">
      <c r="A23" s="15">
        <v>19</v>
      </c>
      <c r="B23" s="38" t="s">
        <v>70</v>
      </c>
      <c r="C23" s="39" t="s">
        <v>71</v>
      </c>
      <c r="D23" s="18"/>
      <c r="E23" s="38" t="s">
        <v>59</v>
      </c>
      <c r="F23" s="40">
        <v>141.9</v>
      </c>
      <c r="G23" s="13"/>
      <c r="H23" s="14"/>
      <c r="I23" s="42"/>
      <c r="L23" s="43">
        <v>36.76</v>
      </c>
      <c r="M23" s="2">
        <f t="shared" si="0"/>
        <v>5216.244</v>
      </c>
    </row>
    <row r="24" s="2" customFormat="1" ht="48" spans="1:13">
      <c r="A24" s="15">
        <v>20</v>
      </c>
      <c r="B24" s="38" t="s">
        <v>81</v>
      </c>
      <c r="C24" s="39" t="s">
        <v>82</v>
      </c>
      <c r="D24" s="18"/>
      <c r="E24" s="38" t="s">
        <v>59</v>
      </c>
      <c r="F24" s="40">
        <v>16.92</v>
      </c>
      <c r="G24" s="13"/>
      <c r="H24" s="14"/>
      <c r="I24" s="42"/>
      <c r="L24" s="43">
        <v>312.96</v>
      </c>
      <c r="M24" s="2">
        <f t="shared" si="0"/>
        <v>5295.2832</v>
      </c>
    </row>
    <row r="25" s="2" customFormat="1" ht="36" spans="1:13">
      <c r="A25" s="15">
        <v>21</v>
      </c>
      <c r="B25" s="38" t="s">
        <v>76</v>
      </c>
      <c r="C25" s="39" t="s">
        <v>77</v>
      </c>
      <c r="D25" s="18"/>
      <c r="E25" s="38" t="s">
        <v>78</v>
      </c>
      <c r="F25" s="40">
        <v>1</v>
      </c>
      <c r="G25" s="13"/>
      <c r="H25" s="14"/>
      <c r="I25" s="42"/>
      <c r="L25" s="43">
        <v>2113.79</v>
      </c>
      <c r="M25" s="2">
        <f t="shared" si="0"/>
        <v>2113.79</v>
      </c>
    </row>
    <row r="26" s="2" customFormat="1" ht="48" spans="1:13">
      <c r="A26" s="15">
        <v>22</v>
      </c>
      <c r="B26" s="38" t="s">
        <v>83</v>
      </c>
      <c r="C26" s="39" t="s">
        <v>84</v>
      </c>
      <c r="D26" s="18"/>
      <c r="E26" s="38" t="s">
        <v>59</v>
      </c>
      <c r="F26" s="40">
        <v>3.17</v>
      </c>
      <c r="G26" s="13"/>
      <c r="H26" s="14"/>
      <c r="I26" s="42"/>
      <c r="L26" s="43">
        <v>2233.66</v>
      </c>
      <c r="M26" s="2">
        <f t="shared" si="0"/>
        <v>7080.7022</v>
      </c>
    </row>
    <row r="27" s="2" customFormat="1" ht="36" spans="1:13">
      <c r="A27" s="15">
        <v>23</v>
      </c>
      <c r="B27" s="38" t="s">
        <v>85</v>
      </c>
      <c r="C27" s="39" t="s">
        <v>86</v>
      </c>
      <c r="D27" s="18"/>
      <c r="E27" s="38" t="s">
        <v>59</v>
      </c>
      <c r="F27" s="40">
        <v>60.31</v>
      </c>
      <c r="G27" s="13"/>
      <c r="H27" s="14"/>
      <c r="I27" s="42"/>
      <c r="L27" s="43">
        <v>118.09</v>
      </c>
      <c r="M27" s="2">
        <f t="shared" si="0"/>
        <v>7122.0079</v>
      </c>
    </row>
    <row r="28" s="2" customFormat="1" ht="48" spans="1:13">
      <c r="A28" s="15">
        <v>24</v>
      </c>
      <c r="B28" s="38" t="s">
        <v>87</v>
      </c>
      <c r="C28" s="39" t="s">
        <v>88</v>
      </c>
      <c r="D28" s="18"/>
      <c r="E28" s="38" t="s">
        <v>59</v>
      </c>
      <c r="F28" s="40">
        <v>60.31</v>
      </c>
      <c r="G28" s="13"/>
      <c r="H28" s="14"/>
      <c r="I28" s="42"/>
      <c r="L28" s="43">
        <v>96.24</v>
      </c>
      <c r="M28" s="2">
        <f t="shared" si="0"/>
        <v>5804.2344</v>
      </c>
    </row>
    <row r="29" s="2" customFormat="1" ht="48" spans="1:13">
      <c r="A29" s="15">
        <v>25</v>
      </c>
      <c r="B29" s="38" t="s">
        <v>72</v>
      </c>
      <c r="C29" s="39" t="s">
        <v>73</v>
      </c>
      <c r="D29" s="18"/>
      <c r="E29" s="38" t="s">
        <v>59</v>
      </c>
      <c r="F29" s="40">
        <v>52.36</v>
      </c>
      <c r="G29" s="13"/>
      <c r="H29" s="14"/>
      <c r="I29" s="42"/>
      <c r="L29" s="43">
        <v>250.32</v>
      </c>
      <c r="M29" s="2">
        <f t="shared" si="0"/>
        <v>13106.7552</v>
      </c>
    </row>
    <row r="30" s="2" customFormat="1" ht="36" spans="1:13">
      <c r="A30" s="15">
        <v>26</v>
      </c>
      <c r="B30" s="38" t="s">
        <v>89</v>
      </c>
      <c r="C30" s="39" t="s">
        <v>90</v>
      </c>
      <c r="D30" s="18"/>
      <c r="E30" s="38" t="s">
        <v>59</v>
      </c>
      <c r="F30" s="40">
        <v>105.4</v>
      </c>
      <c r="G30" s="13"/>
      <c r="H30" s="14"/>
      <c r="I30" s="42"/>
      <c r="L30" s="43">
        <v>24.08</v>
      </c>
      <c r="M30" s="2">
        <f t="shared" si="0"/>
        <v>2538.032</v>
      </c>
    </row>
    <row r="31" s="2" customFormat="1" ht="36" spans="1:13">
      <c r="A31" s="15">
        <v>27</v>
      </c>
      <c r="B31" s="38" t="s">
        <v>91</v>
      </c>
      <c r="C31" s="39" t="s">
        <v>92</v>
      </c>
      <c r="D31" s="18"/>
      <c r="E31" s="38" t="s">
        <v>59</v>
      </c>
      <c r="F31" s="40">
        <v>105.4</v>
      </c>
      <c r="G31" s="13"/>
      <c r="H31" s="14"/>
      <c r="I31" s="42"/>
      <c r="L31" s="43">
        <v>123.93</v>
      </c>
      <c r="M31" s="2">
        <f t="shared" si="0"/>
        <v>13062.222</v>
      </c>
    </row>
    <row r="32" s="2" customFormat="1" ht="60" spans="1:13">
      <c r="A32" s="15">
        <v>28</v>
      </c>
      <c r="B32" s="38" t="s">
        <v>93</v>
      </c>
      <c r="C32" s="39" t="s">
        <v>94</v>
      </c>
      <c r="D32" s="18"/>
      <c r="E32" s="38" t="s">
        <v>78</v>
      </c>
      <c r="F32" s="40">
        <v>1</v>
      </c>
      <c r="G32" s="13"/>
      <c r="H32" s="14"/>
      <c r="I32" s="42"/>
      <c r="L32" s="43">
        <v>1345.93</v>
      </c>
      <c r="M32" s="2">
        <f t="shared" si="0"/>
        <v>1345.93</v>
      </c>
    </row>
    <row r="33" s="2" customFormat="1" ht="48" spans="1:13">
      <c r="A33" s="15">
        <v>29</v>
      </c>
      <c r="B33" s="38" t="s">
        <v>95</v>
      </c>
      <c r="C33" s="39" t="s">
        <v>96</v>
      </c>
      <c r="D33" s="18"/>
      <c r="E33" s="38" t="s">
        <v>59</v>
      </c>
      <c r="F33" s="40">
        <v>5.875</v>
      </c>
      <c r="G33" s="13"/>
      <c r="H33" s="14"/>
      <c r="I33" s="42"/>
      <c r="L33" s="43">
        <v>372.5</v>
      </c>
      <c r="M33" s="2">
        <f t="shared" si="0"/>
        <v>2188.4375</v>
      </c>
    </row>
    <row r="34" s="2" customFormat="1" ht="24" spans="1:13">
      <c r="A34" s="15">
        <v>30</v>
      </c>
      <c r="B34" s="38" t="s">
        <v>97</v>
      </c>
      <c r="C34" s="39" t="s">
        <v>98</v>
      </c>
      <c r="D34" s="18"/>
      <c r="E34" s="38" t="s">
        <v>99</v>
      </c>
      <c r="F34" s="40">
        <v>2.8</v>
      </c>
      <c r="G34" s="13"/>
      <c r="H34" s="14"/>
      <c r="I34" s="42"/>
      <c r="L34" s="43">
        <v>172.54</v>
      </c>
      <c r="M34" s="2">
        <f t="shared" si="0"/>
        <v>483.112</v>
      </c>
    </row>
    <row r="35" s="2" customFormat="1" ht="48" spans="1:13">
      <c r="A35" s="15">
        <v>31</v>
      </c>
      <c r="B35" s="38" t="s">
        <v>70</v>
      </c>
      <c r="C35" s="39" t="s">
        <v>71</v>
      </c>
      <c r="D35" s="18"/>
      <c r="E35" s="38" t="s">
        <v>59</v>
      </c>
      <c r="F35" s="40">
        <v>114.56</v>
      </c>
      <c r="G35" s="13"/>
      <c r="H35" s="14"/>
      <c r="I35" s="42"/>
      <c r="L35" s="43">
        <v>36.76</v>
      </c>
      <c r="M35" s="2">
        <f t="shared" si="0"/>
        <v>4211.2256</v>
      </c>
    </row>
    <row r="36" s="2" customFormat="1" ht="48" spans="1:13">
      <c r="A36" s="15">
        <v>32</v>
      </c>
      <c r="B36" s="38" t="s">
        <v>100</v>
      </c>
      <c r="C36" s="39" t="s">
        <v>101</v>
      </c>
      <c r="D36" s="18"/>
      <c r="E36" s="38" t="s">
        <v>59</v>
      </c>
      <c r="F36" s="40">
        <v>9.84</v>
      </c>
      <c r="G36" s="13"/>
      <c r="H36" s="14"/>
      <c r="I36" s="42"/>
      <c r="L36" s="43">
        <v>258.91</v>
      </c>
      <c r="M36" s="2">
        <f t="shared" si="0"/>
        <v>2547.6744</v>
      </c>
    </row>
    <row r="37" s="2" customFormat="1" ht="48" spans="1:13">
      <c r="A37" s="15">
        <v>33</v>
      </c>
      <c r="B37" s="38" t="s">
        <v>102</v>
      </c>
      <c r="C37" s="39" t="s">
        <v>103</v>
      </c>
      <c r="D37" s="18"/>
      <c r="E37" s="38" t="s">
        <v>59</v>
      </c>
      <c r="F37" s="40">
        <v>54.65</v>
      </c>
      <c r="G37" s="13"/>
      <c r="H37" s="14"/>
      <c r="I37" s="42"/>
      <c r="L37" s="43">
        <v>252.39</v>
      </c>
      <c r="M37" s="2">
        <f t="shared" si="0"/>
        <v>13793.1135</v>
      </c>
    </row>
    <row r="38" s="2" customFormat="1" ht="36" spans="1:13">
      <c r="A38" s="15">
        <v>34</v>
      </c>
      <c r="B38" s="38" t="s">
        <v>104</v>
      </c>
      <c r="C38" s="39" t="s">
        <v>105</v>
      </c>
      <c r="D38" s="18"/>
      <c r="E38" s="38" t="s">
        <v>59</v>
      </c>
      <c r="F38" s="40">
        <v>534.04</v>
      </c>
      <c r="G38" s="13"/>
      <c r="H38" s="14"/>
      <c r="I38" s="42"/>
      <c r="L38" s="43">
        <v>27.09</v>
      </c>
      <c r="M38" s="2">
        <f t="shared" ref="M38:M69" si="1">L38*F38</f>
        <v>14467.1436</v>
      </c>
    </row>
    <row r="39" s="2" customFormat="1" ht="36" spans="1:13">
      <c r="A39" s="15">
        <v>35</v>
      </c>
      <c r="B39" s="38" t="s">
        <v>106</v>
      </c>
      <c r="C39" s="39" t="s">
        <v>107</v>
      </c>
      <c r="D39" s="18"/>
      <c r="E39" s="38" t="s">
        <v>59</v>
      </c>
      <c r="F39" s="40">
        <v>87.56</v>
      </c>
      <c r="G39" s="13"/>
      <c r="H39" s="14"/>
      <c r="I39" s="42"/>
      <c r="L39" s="43">
        <v>29.02</v>
      </c>
      <c r="M39" s="2">
        <f t="shared" si="1"/>
        <v>2540.9912</v>
      </c>
    </row>
    <row r="40" s="2" customFormat="1" ht="36" spans="1:13">
      <c r="A40" s="15">
        <v>36</v>
      </c>
      <c r="B40" s="38" t="s">
        <v>108</v>
      </c>
      <c r="C40" s="39" t="s">
        <v>109</v>
      </c>
      <c r="D40" s="18"/>
      <c r="E40" s="38" t="s">
        <v>59</v>
      </c>
      <c r="F40" s="40">
        <v>14.261</v>
      </c>
      <c r="G40" s="13"/>
      <c r="H40" s="14"/>
      <c r="I40" s="42"/>
      <c r="L40" s="43">
        <v>34.56</v>
      </c>
      <c r="M40" s="2">
        <f t="shared" si="1"/>
        <v>492.86016</v>
      </c>
    </row>
    <row r="41" s="2" customFormat="1" ht="24" spans="1:13">
      <c r="A41" s="15">
        <v>37</v>
      </c>
      <c r="B41" s="38" t="s">
        <v>110</v>
      </c>
      <c r="C41" s="39" t="s">
        <v>111</v>
      </c>
      <c r="D41" s="18"/>
      <c r="E41" s="38" t="s">
        <v>59</v>
      </c>
      <c r="F41" s="40">
        <v>375.42</v>
      </c>
      <c r="G41" s="13"/>
      <c r="H41" s="14"/>
      <c r="I41" s="42"/>
      <c r="L41" s="43">
        <v>5.19</v>
      </c>
      <c r="M41" s="2">
        <f t="shared" si="1"/>
        <v>1948.4298</v>
      </c>
    </row>
    <row r="42" s="2" customFormat="1" ht="36" spans="1:13">
      <c r="A42" s="15">
        <v>38</v>
      </c>
      <c r="B42" s="38" t="s">
        <v>112</v>
      </c>
      <c r="C42" s="39" t="s">
        <v>113</v>
      </c>
      <c r="D42" s="18"/>
      <c r="E42" s="38" t="s">
        <v>59</v>
      </c>
      <c r="F42" s="40">
        <v>701.33</v>
      </c>
      <c r="G42" s="13"/>
      <c r="H42" s="14"/>
      <c r="I42" s="42"/>
      <c r="L42" s="43">
        <v>7.38</v>
      </c>
      <c r="M42" s="2">
        <f t="shared" si="1"/>
        <v>5175.8154</v>
      </c>
    </row>
    <row r="43" s="2" customFormat="1" ht="36" spans="1:13">
      <c r="A43" s="15">
        <v>39</v>
      </c>
      <c r="B43" s="38" t="s">
        <v>114</v>
      </c>
      <c r="C43" s="39" t="s">
        <v>115</v>
      </c>
      <c r="D43" s="18"/>
      <c r="E43" s="38" t="s">
        <v>59</v>
      </c>
      <c r="F43" s="40">
        <v>5.47</v>
      </c>
      <c r="G43" s="13"/>
      <c r="H43" s="14"/>
      <c r="I43" s="42"/>
      <c r="L43" s="43">
        <v>21.56</v>
      </c>
      <c r="M43" s="2">
        <f t="shared" si="1"/>
        <v>117.9332</v>
      </c>
    </row>
    <row r="44" s="2" customFormat="1" ht="24" spans="1:13">
      <c r="A44" s="15">
        <v>40</v>
      </c>
      <c r="B44" s="38" t="s">
        <v>116</v>
      </c>
      <c r="C44" s="39" t="s">
        <v>117</v>
      </c>
      <c r="D44" s="18"/>
      <c r="E44" s="38" t="s">
        <v>59</v>
      </c>
      <c r="F44" s="40">
        <v>18.24</v>
      </c>
      <c r="G44" s="13"/>
      <c r="H44" s="14"/>
      <c r="I44" s="42"/>
      <c r="L44" s="43">
        <v>21.01</v>
      </c>
      <c r="M44" s="2">
        <f t="shared" si="1"/>
        <v>383.2224</v>
      </c>
    </row>
    <row r="45" s="2" customFormat="1" ht="24" spans="1:13">
      <c r="A45" s="15">
        <v>41</v>
      </c>
      <c r="B45" s="38" t="s">
        <v>118</v>
      </c>
      <c r="C45" s="39" t="s">
        <v>119</v>
      </c>
      <c r="D45" s="18"/>
      <c r="E45" s="38" t="s">
        <v>59</v>
      </c>
      <c r="F45" s="40">
        <v>1</v>
      </c>
      <c r="G45" s="13"/>
      <c r="H45" s="14"/>
      <c r="I45" s="42"/>
      <c r="L45" s="43">
        <v>6.25</v>
      </c>
      <c r="M45" s="2">
        <f t="shared" si="1"/>
        <v>6.25</v>
      </c>
    </row>
    <row r="46" s="2" customFormat="1" ht="36" spans="1:13">
      <c r="A46" s="15">
        <v>42</v>
      </c>
      <c r="B46" s="38" t="s">
        <v>120</v>
      </c>
      <c r="C46" s="39" t="s">
        <v>121</v>
      </c>
      <c r="D46" s="18"/>
      <c r="E46" s="38" t="s">
        <v>59</v>
      </c>
      <c r="F46" s="40">
        <v>32.04</v>
      </c>
      <c r="G46" s="13"/>
      <c r="H46" s="14"/>
      <c r="I46" s="42"/>
      <c r="L46" s="43">
        <v>11.83</v>
      </c>
      <c r="M46" s="2">
        <f t="shared" si="1"/>
        <v>379.0332</v>
      </c>
    </row>
    <row r="47" s="2" customFormat="1" ht="36" spans="1:13">
      <c r="A47" s="15">
        <v>43</v>
      </c>
      <c r="B47" s="38" t="s">
        <v>122</v>
      </c>
      <c r="C47" s="39" t="s">
        <v>123</v>
      </c>
      <c r="D47" s="18"/>
      <c r="E47" s="38" t="s">
        <v>59</v>
      </c>
      <c r="F47" s="40">
        <v>73.58</v>
      </c>
      <c r="G47" s="13"/>
      <c r="H47" s="14"/>
      <c r="I47" s="42"/>
      <c r="L47" s="43">
        <v>14.02</v>
      </c>
      <c r="M47" s="2">
        <f t="shared" si="1"/>
        <v>1031.5916</v>
      </c>
    </row>
    <row r="48" s="2" customFormat="1" ht="24" spans="1:13">
      <c r="A48" s="15">
        <v>44</v>
      </c>
      <c r="B48" s="38" t="s">
        <v>124</v>
      </c>
      <c r="C48" s="39" t="s">
        <v>125</v>
      </c>
      <c r="D48" s="18"/>
      <c r="E48" s="38" t="s">
        <v>99</v>
      </c>
      <c r="F48" s="40">
        <v>5.09</v>
      </c>
      <c r="G48" s="13"/>
      <c r="H48" s="14"/>
      <c r="I48" s="42"/>
      <c r="L48" s="43">
        <v>9.4</v>
      </c>
      <c r="M48" s="2">
        <f t="shared" si="1"/>
        <v>47.846</v>
      </c>
    </row>
    <row r="49" s="2" customFormat="1" ht="24" spans="1:13">
      <c r="A49" s="15">
        <v>45</v>
      </c>
      <c r="B49" s="38" t="s">
        <v>126</v>
      </c>
      <c r="C49" s="39" t="s">
        <v>127</v>
      </c>
      <c r="D49" s="18"/>
      <c r="E49" s="38" t="s">
        <v>59</v>
      </c>
      <c r="F49" s="40">
        <v>23.2</v>
      </c>
      <c r="G49" s="13"/>
      <c r="H49" s="14"/>
      <c r="I49" s="42"/>
      <c r="L49" s="43">
        <v>32.08</v>
      </c>
      <c r="M49" s="2">
        <f t="shared" si="1"/>
        <v>744.256</v>
      </c>
    </row>
    <row r="50" s="2" customFormat="1" ht="24" spans="1:13">
      <c r="A50" s="15">
        <v>46</v>
      </c>
      <c r="B50" s="38" t="s">
        <v>128</v>
      </c>
      <c r="C50" s="39" t="s">
        <v>129</v>
      </c>
      <c r="D50" s="18"/>
      <c r="E50" s="38" t="s">
        <v>59</v>
      </c>
      <c r="F50" s="40">
        <v>6.3</v>
      </c>
      <c r="G50" s="13"/>
      <c r="H50" s="14"/>
      <c r="I50" s="42"/>
      <c r="L50" s="43">
        <v>27.81</v>
      </c>
      <c r="M50" s="2">
        <f t="shared" si="1"/>
        <v>175.203</v>
      </c>
    </row>
    <row r="51" s="2" customFormat="1" ht="14.25" spans="1:13">
      <c r="A51" s="15">
        <v>47</v>
      </c>
      <c r="B51" s="38" t="s">
        <v>130</v>
      </c>
      <c r="C51" s="39" t="s">
        <v>131</v>
      </c>
      <c r="D51" s="18"/>
      <c r="E51" s="38" t="s">
        <v>132</v>
      </c>
      <c r="F51" s="40">
        <v>30</v>
      </c>
      <c r="G51" s="13"/>
      <c r="H51" s="14"/>
      <c r="I51" s="42"/>
      <c r="L51" s="43">
        <v>60.56</v>
      </c>
      <c r="M51" s="2">
        <f t="shared" si="1"/>
        <v>1816.8</v>
      </c>
    </row>
    <row r="52" s="2" customFormat="1" ht="24" spans="1:13">
      <c r="A52" s="15">
        <v>48</v>
      </c>
      <c r="B52" s="38" t="s">
        <v>133</v>
      </c>
      <c r="C52" s="39" t="s">
        <v>134</v>
      </c>
      <c r="D52" s="18"/>
      <c r="E52" s="38" t="s">
        <v>59</v>
      </c>
      <c r="F52" s="40">
        <v>144</v>
      </c>
      <c r="G52" s="13"/>
      <c r="H52" s="14"/>
      <c r="I52" s="42"/>
      <c r="L52" s="43">
        <v>10.22</v>
      </c>
      <c r="M52" s="2">
        <f t="shared" si="1"/>
        <v>1471.68</v>
      </c>
    </row>
    <row r="53" s="2" customFormat="1" ht="24" spans="1:13">
      <c r="A53" s="15">
        <v>49</v>
      </c>
      <c r="B53" s="38" t="s">
        <v>135</v>
      </c>
      <c r="C53" s="39" t="s">
        <v>136</v>
      </c>
      <c r="D53" s="18"/>
      <c r="E53" s="38" t="s">
        <v>132</v>
      </c>
      <c r="F53" s="40">
        <v>1</v>
      </c>
      <c r="G53" s="13"/>
      <c r="H53" s="14"/>
      <c r="I53" s="42"/>
      <c r="L53" s="43">
        <v>135.86</v>
      </c>
      <c r="M53" s="2">
        <f t="shared" si="1"/>
        <v>135.86</v>
      </c>
    </row>
    <row r="54" s="2" customFormat="1" ht="24" spans="1:13">
      <c r="A54" s="15">
        <v>50</v>
      </c>
      <c r="B54" s="38" t="s">
        <v>137</v>
      </c>
      <c r="C54" s="39" t="s">
        <v>138</v>
      </c>
      <c r="D54" s="18"/>
      <c r="E54" s="38" t="s">
        <v>99</v>
      </c>
      <c r="F54" s="40">
        <v>70</v>
      </c>
      <c r="G54" s="13"/>
      <c r="H54" s="14"/>
      <c r="I54" s="42"/>
      <c r="L54" s="43">
        <v>7.72</v>
      </c>
      <c r="M54" s="2">
        <f t="shared" si="1"/>
        <v>540.4</v>
      </c>
    </row>
    <row r="55" s="2" customFormat="1" ht="36" spans="1:13">
      <c r="A55" s="15">
        <v>51</v>
      </c>
      <c r="B55" s="38" t="s">
        <v>139</v>
      </c>
      <c r="C55" s="39" t="s">
        <v>139</v>
      </c>
      <c r="D55" s="18"/>
      <c r="E55" s="38" t="s">
        <v>140</v>
      </c>
      <c r="F55" s="40">
        <v>1</v>
      </c>
      <c r="G55" s="13"/>
      <c r="H55" s="14"/>
      <c r="I55" s="42"/>
      <c r="L55" s="43">
        <v>20000</v>
      </c>
      <c r="M55" s="2">
        <f t="shared" si="1"/>
        <v>20000</v>
      </c>
    </row>
    <row r="56" s="2" customFormat="1" ht="24" spans="1:13">
      <c r="A56" s="15">
        <v>52</v>
      </c>
      <c r="B56" s="38" t="s">
        <v>141</v>
      </c>
      <c r="C56" s="39" t="s">
        <v>141</v>
      </c>
      <c r="D56" s="18"/>
      <c r="E56" s="38" t="s">
        <v>140</v>
      </c>
      <c r="F56" s="40">
        <v>1</v>
      </c>
      <c r="G56" s="13"/>
      <c r="H56" s="14"/>
      <c r="I56" s="42"/>
      <c r="L56" s="43">
        <v>1500</v>
      </c>
      <c r="M56" s="2">
        <f t="shared" si="1"/>
        <v>1500</v>
      </c>
    </row>
    <row r="57" s="2" customFormat="1" ht="14.25" spans="1:13">
      <c r="A57" s="15"/>
      <c r="B57" s="18"/>
      <c r="C57" s="14" t="s">
        <v>142</v>
      </c>
      <c r="D57" s="18"/>
      <c r="E57" s="18"/>
      <c r="F57" s="17"/>
      <c r="G57" s="13"/>
      <c r="H57" s="14"/>
      <c r="I57" s="42"/>
      <c r="L57" s="40"/>
      <c r="M57" s="2">
        <f t="shared" si="1"/>
        <v>0</v>
      </c>
    </row>
    <row r="58" s="2" customFormat="1" ht="84" spans="1:13">
      <c r="A58" s="15">
        <v>1</v>
      </c>
      <c r="B58" s="38" t="s">
        <v>143</v>
      </c>
      <c r="C58" s="39" t="s">
        <v>144</v>
      </c>
      <c r="D58" s="18"/>
      <c r="E58" s="38" t="s">
        <v>145</v>
      </c>
      <c r="F58" s="40">
        <v>1</v>
      </c>
      <c r="G58" s="13"/>
      <c r="H58" s="14"/>
      <c r="I58" s="42"/>
      <c r="L58" s="43">
        <v>5143.37</v>
      </c>
      <c r="M58" s="2">
        <f t="shared" si="1"/>
        <v>5143.37</v>
      </c>
    </row>
    <row r="59" s="2" customFormat="1" ht="60" spans="1:13">
      <c r="A59" s="15">
        <v>2</v>
      </c>
      <c r="B59" s="38" t="s">
        <v>146</v>
      </c>
      <c r="C59" s="39" t="s">
        <v>147</v>
      </c>
      <c r="D59" s="18"/>
      <c r="E59" s="38" t="s">
        <v>99</v>
      </c>
      <c r="F59" s="40">
        <v>1002.76</v>
      </c>
      <c r="G59" s="13"/>
      <c r="H59" s="14"/>
      <c r="I59" s="42"/>
      <c r="L59" s="43">
        <v>13.03</v>
      </c>
      <c r="M59" s="2">
        <f t="shared" si="1"/>
        <v>13065.9628</v>
      </c>
    </row>
    <row r="60" s="2" customFormat="1" ht="60" spans="1:13">
      <c r="A60" s="15">
        <v>3</v>
      </c>
      <c r="B60" s="38" t="s">
        <v>148</v>
      </c>
      <c r="C60" s="39" t="s">
        <v>149</v>
      </c>
      <c r="D60" s="18"/>
      <c r="E60" s="38" t="s">
        <v>99</v>
      </c>
      <c r="F60" s="40">
        <v>106.75</v>
      </c>
      <c r="G60" s="13"/>
      <c r="H60" s="14"/>
      <c r="I60" s="42"/>
      <c r="L60" s="43">
        <v>48.4</v>
      </c>
      <c r="M60" s="2">
        <f t="shared" si="1"/>
        <v>5166.7</v>
      </c>
    </row>
    <row r="61" s="2" customFormat="1" ht="60" spans="1:13">
      <c r="A61" s="15">
        <v>4</v>
      </c>
      <c r="B61" s="38" t="s">
        <v>150</v>
      </c>
      <c r="C61" s="39" t="s">
        <v>151</v>
      </c>
      <c r="D61" s="18"/>
      <c r="E61" s="38" t="s">
        <v>99</v>
      </c>
      <c r="F61" s="40">
        <v>2074.17</v>
      </c>
      <c r="G61" s="13"/>
      <c r="H61" s="14"/>
      <c r="I61" s="42"/>
      <c r="L61" s="43">
        <v>3.23</v>
      </c>
      <c r="M61" s="2">
        <f t="shared" si="1"/>
        <v>6699.5691</v>
      </c>
    </row>
    <row r="62" s="2" customFormat="1" ht="72" spans="1:13">
      <c r="A62" s="15">
        <v>5</v>
      </c>
      <c r="B62" s="38" t="s">
        <v>152</v>
      </c>
      <c r="C62" s="39" t="s">
        <v>153</v>
      </c>
      <c r="D62" s="18"/>
      <c r="E62" s="38" t="s">
        <v>99</v>
      </c>
      <c r="F62" s="40">
        <v>108.75</v>
      </c>
      <c r="G62" s="13"/>
      <c r="H62" s="14"/>
      <c r="I62" s="42"/>
      <c r="L62" s="43">
        <v>101.08</v>
      </c>
      <c r="M62" s="2">
        <f t="shared" si="1"/>
        <v>10992.45</v>
      </c>
    </row>
    <row r="63" s="2" customFormat="1" ht="60" spans="1:13">
      <c r="A63" s="15">
        <v>6</v>
      </c>
      <c r="B63" s="38" t="s">
        <v>154</v>
      </c>
      <c r="C63" s="39" t="s">
        <v>155</v>
      </c>
      <c r="D63" s="18"/>
      <c r="E63" s="38" t="s">
        <v>99</v>
      </c>
      <c r="F63" s="40">
        <v>1072.11</v>
      </c>
      <c r="G63" s="13"/>
      <c r="H63" s="14"/>
      <c r="I63" s="42"/>
      <c r="L63" s="43">
        <v>3.9</v>
      </c>
      <c r="M63" s="2">
        <f t="shared" si="1"/>
        <v>4181.229</v>
      </c>
    </row>
    <row r="64" s="2" customFormat="1" ht="84" spans="1:13">
      <c r="A64" s="15">
        <v>7</v>
      </c>
      <c r="B64" s="38" t="s">
        <v>156</v>
      </c>
      <c r="C64" s="39" t="s">
        <v>157</v>
      </c>
      <c r="D64" s="18"/>
      <c r="E64" s="38" t="s">
        <v>14</v>
      </c>
      <c r="F64" s="40">
        <v>174</v>
      </c>
      <c r="G64" s="13"/>
      <c r="H64" s="14"/>
      <c r="I64" s="42"/>
      <c r="L64" s="43">
        <v>96.35</v>
      </c>
      <c r="M64" s="2">
        <f t="shared" si="1"/>
        <v>16764.9</v>
      </c>
    </row>
    <row r="65" s="2" customFormat="1" ht="72" spans="1:13">
      <c r="A65" s="15">
        <v>8</v>
      </c>
      <c r="B65" s="38" t="s">
        <v>158</v>
      </c>
      <c r="C65" s="39" t="s">
        <v>159</v>
      </c>
      <c r="D65" s="18"/>
      <c r="E65" s="38" t="s">
        <v>14</v>
      </c>
      <c r="F65" s="40">
        <v>10</v>
      </c>
      <c r="G65" s="13"/>
      <c r="H65" s="14"/>
      <c r="I65" s="42"/>
      <c r="L65" s="43">
        <v>1101.03</v>
      </c>
      <c r="M65" s="2">
        <f t="shared" si="1"/>
        <v>11010.3</v>
      </c>
    </row>
    <row r="66" s="2" customFormat="1" ht="72" spans="1:13">
      <c r="A66" s="15">
        <v>9</v>
      </c>
      <c r="B66" s="38" t="s">
        <v>160</v>
      </c>
      <c r="C66" s="39" t="s">
        <v>161</v>
      </c>
      <c r="D66" s="18"/>
      <c r="E66" s="38" t="s">
        <v>14</v>
      </c>
      <c r="F66" s="40">
        <v>8</v>
      </c>
      <c r="G66" s="13"/>
      <c r="H66" s="14"/>
      <c r="I66" s="42"/>
      <c r="L66" s="43">
        <v>149.1</v>
      </c>
      <c r="M66" s="2">
        <f t="shared" si="1"/>
        <v>1192.8</v>
      </c>
    </row>
    <row r="67" s="2" customFormat="1" ht="72" spans="1:13">
      <c r="A67" s="15">
        <v>10</v>
      </c>
      <c r="B67" s="38" t="s">
        <v>162</v>
      </c>
      <c r="C67" s="39" t="s">
        <v>163</v>
      </c>
      <c r="D67" s="18"/>
      <c r="E67" s="38" t="s">
        <v>14</v>
      </c>
      <c r="F67" s="40">
        <v>12</v>
      </c>
      <c r="G67" s="13"/>
      <c r="H67" s="14"/>
      <c r="I67" s="42"/>
      <c r="L67" s="43">
        <v>416.75</v>
      </c>
      <c r="M67" s="2">
        <f t="shared" si="1"/>
        <v>5001</v>
      </c>
    </row>
    <row r="68" s="2" customFormat="1" ht="72" spans="1:13">
      <c r="A68" s="15">
        <v>11</v>
      </c>
      <c r="B68" s="38" t="s">
        <v>164</v>
      </c>
      <c r="C68" s="39" t="s">
        <v>165</v>
      </c>
      <c r="D68" s="18"/>
      <c r="E68" s="38" t="s">
        <v>14</v>
      </c>
      <c r="F68" s="40">
        <v>13</v>
      </c>
      <c r="G68" s="13"/>
      <c r="H68" s="14"/>
      <c r="I68" s="42"/>
      <c r="L68" s="43">
        <v>611.68</v>
      </c>
      <c r="M68" s="2">
        <f t="shared" si="1"/>
        <v>7951.84</v>
      </c>
    </row>
    <row r="69" s="2" customFormat="1" ht="72" spans="1:13">
      <c r="A69" s="15">
        <v>12</v>
      </c>
      <c r="B69" s="38" t="s">
        <v>166</v>
      </c>
      <c r="C69" s="39" t="s">
        <v>167</v>
      </c>
      <c r="D69" s="18"/>
      <c r="E69" s="38" t="s">
        <v>99</v>
      </c>
      <c r="F69" s="40">
        <v>57.44</v>
      </c>
      <c r="G69" s="13"/>
      <c r="H69" s="14"/>
      <c r="I69" s="42"/>
      <c r="L69" s="43">
        <v>83.69</v>
      </c>
      <c r="M69" s="2">
        <f t="shared" si="1"/>
        <v>4807.1536</v>
      </c>
    </row>
    <row r="70" s="2" customFormat="1" ht="36" spans="1:13">
      <c r="A70" s="15">
        <v>13</v>
      </c>
      <c r="B70" s="38" t="s">
        <v>168</v>
      </c>
      <c r="C70" s="39" t="s">
        <v>169</v>
      </c>
      <c r="D70" s="18"/>
      <c r="E70" s="38" t="s">
        <v>145</v>
      </c>
      <c r="F70" s="40">
        <v>2</v>
      </c>
      <c r="G70" s="13"/>
      <c r="H70" s="14"/>
      <c r="I70" s="42"/>
      <c r="L70" s="43">
        <v>106.51</v>
      </c>
      <c r="M70" s="2">
        <f t="shared" ref="M70:M95" si="2">L70*F70</f>
        <v>213.02</v>
      </c>
    </row>
    <row r="71" s="2" customFormat="1" ht="48" spans="1:13">
      <c r="A71" s="15">
        <v>14</v>
      </c>
      <c r="B71" s="38" t="s">
        <v>170</v>
      </c>
      <c r="C71" s="39" t="s">
        <v>171</v>
      </c>
      <c r="D71" s="18"/>
      <c r="E71" s="38" t="s">
        <v>132</v>
      </c>
      <c r="F71" s="40">
        <v>17</v>
      </c>
      <c r="G71" s="13"/>
      <c r="H71" s="14"/>
      <c r="I71" s="42"/>
      <c r="L71" s="43">
        <v>16.18</v>
      </c>
      <c r="M71" s="2">
        <f t="shared" si="2"/>
        <v>275.06</v>
      </c>
    </row>
    <row r="72" s="2" customFormat="1" ht="48" spans="1:13">
      <c r="A72" s="15">
        <v>15</v>
      </c>
      <c r="B72" s="38" t="s">
        <v>172</v>
      </c>
      <c r="C72" s="39" t="s">
        <v>173</v>
      </c>
      <c r="D72" s="18"/>
      <c r="E72" s="38" t="s">
        <v>132</v>
      </c>
      <c r="F72" s="40">
        <v>35</v>
      </c>
      <c r="G72" s="13"/>
      <c r="H72" s="14"/>
      <c r="I72" s="42"/>
      <c r="L72" s="43">
        <v>22.59</v>
      </c>
      <c r="M72" s="2">
        <f t="shared" si="2"/>
        <v>790.65</v>
      </c>
    </row>
    <row r="73" s="2" customFormat="1" ht="60" spans="1:13">
      <c r="A73" s="15">
        <v>16</v>
      </c>
      <c r="B73" s="38" t="s">
        <v>174</v>
      </c>
      <c r="C73" s="39" t="s">
        <v>175</v>
      </c>
      <c r="D73" s="18"/>
      <c r="E73" s="38" t="s">
        <v>132</v>
      </c>
      <c r="F73" s="40">
        <v>6</v>
      </c>
      <c r="G73" s="13"/>
      <c r="H73" s="14"/>
      <c r="I73" s="42"/>
      <c r="L73" s="43">
        <v>23.61</v>
      </c>
      <c r="M73" s="2">
        <f t="shared" si="2"/>
        <v>141.66</v>
      </c>
    </row>
    <row r="74" s="2" customFormat="1" ht="48" spans="1:13">
      <c r="A74" s="15">
        <v>17</v>
      </c>
      <c r="B74" s="38" t="s">
        <v>176</v>
      </c>
      <c r="C74" s="39" t="s">
        <v>177</v>
      </c>
      <c r="D74" s="18"/>
      <c r="E74" s="38" t="s">
        <v>132</v>
      </c>
      <c r="F74" s="40">
        <v>6</v>
      </c>
      <c r="G74" s="13"/>
      <c r="H74" s="14"/>
      <c r="I74" s="42"/>
      <c r="L74" s="43">
        <v>21.92</v>
      </c>
      <c r="M74" s="2">
        <f t="shared" si="2"/>
        <v>131.52</v>
      </c>
    </row>
    <row r="75" s="2" customFormat="1" ht="60" spans="1:13">
      <c r="A75" s="15">
        <v>18</v>
      </c>
      <c r="B75" s="38" t="s">
        <v>178</v>
      </c>
      <c r="C75" s="39" t="s">
        <v>179</v>
      </c>
      <c r="D75" s="18"/>
      <c r="E75" s="38" t="s">
        <v>132</v>
      </c>
      <c r="F75" s="40">
        <v>287</v>
      </c>
      <c r="G75" s="13"/>
      <c r="H75" s="14"/>
      <c r="I75" s="42"/>
      <c r="L75" s="43">
        <v>7.35</v>
      </c>
      <c r="M75" s="2">
        <f t="shared" si="2"/>
        <v>2109.45</v>
      </c>
    </row>
    <row r="76" s="2" customFormat="1" ht="60" spans="1:13">
      <c r="A76" s="15">
        <v>19</v>
      </c>
      <c r="B76" s="38" t="s">
        <v>146</v>
      </c>
      <c r="C76" s="39" t="s">
        <v>147</v>
      </c>
      <c r="D76" s="18"/>
      <c r="E76" s="38" t="s">
        <v>99</v>
      </c>
      <c r="F76" s="40">
        <v>327.63</v>
      </c>
      <c r="G76" s="13"/>
      <c r="H76" s="14"/>
      <c r="I76" s="42"/>
      <c r="L76" s="43">
        <v>13.03</v>
      </c>
      <c r="M76" s="2">
        <f t="shared" si="2"/>
        <v>4269.0189</v>
      </c>
    </row>
    <row r="77" s="2" customFormat="1" ht="60" spans="1:13">
      <c r="A77" s="15">
        <v>20</v>
      </c>
      <c r="B77" s="38" t="s">
        <v>180</v>
      </c>
      <c r="C77" s="39" t="s">
        <v>181</v>
      </c>
      <c r="D77" s="18"/>
      <c r="E77" s="38" t="s">
        <v>99</v>
      </c>
      <c r="F77" s="40">
        <v>214.57</v>
      </c>
      <c r="G77" s="13"/>
      <c r="H77" s="14"/>
      <c r="I77" s="42"/>
      <c r="L77" s="43">
        <v>41.53</v>
      </c>
      <c r="M77" s="2">
        <f t="shared" si="2"/>
        <v>8911.0921</v>
      </c>
    </row>
    <row r="78" s="2" customFormat="1" ht="96" spans="1:13">
      <c r="A78" s="15">
        <v>21</v>
      </c>
      <c r="B78" s="38" t="s">
        <v>182</v>
      </c>
      <c r="C78" s="39" t="s">
        <v>183</v>
      </c>
      <c r="D78" s="18"/>
      <c r="E78" s="38" t="s">
        <v>99</v>
      </c>
      <c r="F78" s="40">
        <v>107.57</v>
      </c>
      <c r="G78" s="13"/>
      <c r="H78" s="14"/>
      <c r="I78" s="42"/>
      <c r="L78" s="43">
        <v>11.1</v>
      </c>
      <c r="M78" s="2">
        <f t="shared" si="2"/>
        <v>1194.027</v>
      </c>
    </row>
    <row r="79" s="2" customFormat="1" ht="96" spans="1:13">
      <c r="A79" s="15">
        <v>22</v>
      </c>
      <c r="B79" s="38" t="s">
        <v>184</v>
      </c>
      <c r="C79" s="39" t="s">
        <v>185</v>
      </c>
      <c r="D79" s="18"/>
      <c r="E79" s="38" t="s">
        <v>99</v>
      </c>
      <c r="F79" s="40">
        <v>30.5</v>
      </c>
      <c r="G79" s="13"/>
      <c r="H79" s="14"/>
      <c r="I79" s="42"/>
      <c r="L79" s="43">
        <v>5.67</v>
      </c>
      <c r="M79" s="2">
        <f t="shared" si="2"/>
        <v>172.935</v>
      </c>
    </row>
    <row r="80" s="2" customFormat="1" ht="24" spans="1:13">
      <c r="A80" s="15">
        <v>23</v>
      </c>
      <c r="B80" s="38" t="s">
        <v>186</v>
      </c>
      <c r="C80" s="39" t="s">
        <v>187</v>
      </c>
      <c r="D80" s="18"/>
      <c r="E80" s="38" t="s">
        <v>99</v>
      </c>
      <c r="F80" s="40">
        <v>107</v>
      </c>
      <c r="G80" s="13"/>
      <c r="H80" s="14"/>
      <c r="I80" s="42"/>
      <c r="L80" s="43">
        <v>11.86</v>
      </c>
      <c r="M80" s="2">
        <f t="shared" si="2"/>
        <v>1269.02</v>
      </c>
    </row>
    <row r="81" s="2" customFormat="1" ht="144" spans="1:13">
      <c r="A81" s="15">
        <v>24</v>
      </c>
      <c r="B81" s="38" t="s">
        <v>188</v>
      </c>
      <c r="C81" s="39" t="s">
        <v>189</v>
      </c>
      <c r="D81" s="18"/>
      <c r="E81" s="38" t="s">
        <v>99</v>
      </c>
      <c r="F81" s="40">
        <v>297.13</v>
      </c>
      <c r="G81" s="13"/>
      <c r="H81" s="14"/>
      <c r="I81" s="42"/>
      <c r="L81" s="43">
        <v>2.53</v>
      </c>
      <c r="M81" s="2">
        <f t="shared" si="2"/>
        <v>751.7389</v>
      </c>
    </row>
    <row r="82" s="2" customFormat="1" ht="48" spans="1:13">
      <c r="A82" s="15">
        <v>25</v>
      </c>
      <c r="B82" s="38" t="s">
        <v>190</v>
      </c>
      <c r="C82" s="39" t="s">
        <v>191</v>
      </c>
      <c r="D82" s="18"/>
      <c r="E82" s="38" t="s">
        <v>132</v>
      </c>
      <c r="F82" s="40">
        <v>2</v>
      </c>
      <c r="G82" s="13"/>
      <c r="H82" s="14"/>
      <c r="I82" s="42"/>
      <c r="L82" s="43">
        <v>29</v>
      </c>
      <c r="M82" s="2">
        <f t="shared" si="2"/>
        <v>58</v>
      </c>
    </row>
    <row r="83" s="2" customFormat="1" ht="96" spans="1:13">
      <c r="A83" s="15">
        <v>26</v>
      </c>
      <c r="B83" s="38" t="s">
        <v>192</v>
      </c>
      <c r="C83" s="39" t="s">
        <v>193</v>
      </c>
      <c r="D83" s="18"/>
      <c r="E83" s="38" t="s">
        <v>132</v>
      </c>
      <c r="F83" s="40">
        <v>11</v>
      </c>
      <c r="G83" s="13"/>
      <c r="H83" s="14"/>
      <c r="I83" s="42"/>
      <c r="L83" s="43">
        <v>32.82</v>
      </c>
      <c r="M83" s="2">
        <f t="shared" si="2"/>
        <v>361.02</v>
      </c>
    </row>
    <row r="84" s="2" customFormat="1" ht="24" spans="1:13">
      <c r="A84" s="15">
        <v>27</v>
      </c>
      <c r="B84" s="38" t="s">
        <v>194</v>
      </c>
      <c r="C84" s="39" t="s">
        <v>195</v>
      </c>
      <c r="D84" s="18"/>
      <c r="E84" s="38" t="s">
        <v>145</v>
      </c>
      <c r="F84" s="40">
        <v>1</v>
      </c>
      <c r="G84" s="13"/>
      <c r="H84" s="14"/>
      <c r="I84" s="42"/>
      <c r="L84" s="43">
        <v>525.15</v>
      </c>
      <c r="M84" s="2">
        <f t="shared" si="2"/>
        <v>525.15</v>
      </c>
    </row>
    <row r="85" s="2" customFormat="1" ht="24" spans="1:13">
      <c r="A85" s="15">
        <v>28</v>
      </c>
      <c r="B85" s="38" t="s">
        <v>196</v>
      </c>
      <c r="C85" s="39" t="s">
        <v>197</v>
      </c>
      <c r="D85" s="18"/>
      <c r="E85" s="38" t="s">
        <v>145</v>
      </c>
      <c r="F85" s="40">
        <v>1</v>
      </c>
      <c r="G85" s="13"/>
      <c r="H85" s="14"/>
      <c r="I85" s="42"/>
      <c r="L85" s="43">
        <v>470.15</v>
      </c>
      <c r="M85" s="2">
        <f t="shared" si="2"/>
        <v>470.15</v>
      </c>
    </row>
    <row r="86" s="2" customFormat="1" ht="36" spans="1:13">
      <c r="A86" s="15">
        <v>29</v>
      </c>
      <c r="B86" s="38" t="s">
        <v>198</v>
      </c>
      <c r="C86" s="39" t="s">
        <v>199</v>
      </c>
      <c r="D86" s="18"/>
      <c r="E86" s="38" t="s">
        <v>145</v>
      </c>
      <c r="F86" s="40">
        <v>1</v>
      </c>
      <c r="G86" s="13"/>
      <c r="H86" s="14"/>
      <c r="I86" s="42"/>
      <c r="L86" s="43">
        <v>2721.79</v>
      </c>
      <c r="M86" s="2">
        <f t="shared" si="2"/>
        <v>2721.79</v>
      </c>
    </row>
    <row r="87" s="2" customFormat="1" ht="60" spans="1:13">
      <c r="A87" s="15">
        <v>30</v>
      </c>
      <c r="B87" s="38" t="s">
        <v>178</v>
      </c>
      <c r="C87" s="39" t="s">
        <v>179</v>
      </c>
      <c r="D87" s="18"/>
      <c r="E87" s="38" t="s">
        <v>132</v>
      </c>
      <c r="F87" s="40">
        <v>14</v>
      </c>
      <c r="G87" s="13"/>
      <c r="H87" s="14"/>
      <c r="I87" s="42"/>
      <c r="L87" s="43">
        <v>7.35</v>
      </c>
      <c r="M87" s="2">
        <f t="shared" si="2"/>
        <v>102.9</v>
      </c>
    </row>
    <row r="88" s="2" customFormat="1" ht="96" spans="1:13">
      <c r="A88" s="15">
        <v>31</v>
      </c>
      <c r="B88" s="38" t="s">
        <v>200</v>
      </c>
      <c r="C88" s="39" t="s">
        <v>201</v>
      </c>
      <c r="D88" s="18"/>
      <c r="E88" s="38" t="s">
        <v>99</v>
      </c>
      <c r="F88" s="40">
        <v>112.87</v>
      </c>
      <c r="G88" s="13"/>
      <c r="H88" s="14"/>
      <c r="I88" s="42"/>
      <c r="L88" s="43">
        <v>37.47</v>
      </c>
      <c r="M88" s="2">
        <f t="shared" si="2"/>
        <v>4229.2389</v>
      </c>
    </row>
    <row r="89" s="2" customFormat="1" ht="72" spans="1:13">
      <c r="A89" s="15">
        <v>32</v>
      </c>
      <c r="B89" s="38" t="s">
        <v>202</v>
      </c>
      <c r="C89" s="39" t="s">
        <v>203</v>
      </c>
      <c r="D89" s="18"/>
      <c r="E89" s="38" t="s">
        <v>132</v>
      </c>
      <c r="F89" s="40">
        <v>1</v>
      </c>
      <c r="G89" s="13"/>
      <c r="H89" s="14"/>
      <c r="I89" s="42"/>
      <c r="L89" s="43">
        <v>62.18</v>
      </c>
      <c r="M89" s="2">
        <f t="shared" si="2"/>
        <v>62.18</v>
      </c>
    </row>
    <row r="90" s="2" customFormat="1" ht="36" spans="1:13">
      <c r="A90" s="15">
        <v>33</v>
      </c>
      <c r="B90" s="38" t="s">
        <v>204</v>
      </c>
      <c r="C90" s="39" t="s">
        <v>205</v>
      </c>
      <c r="D90" s="18"/>
      <c r="E90" s="38" t="s">
        <v>132</v>
      </c>
      <c r="F90" s="40">
        <v>30</v>
      </c>
      <c r="G90" s="13"/>
      <c r="H90" s="14"/>
      <c r="I90" s="42"/>
      <c r="L90" s="43">
        <v>146.41</v>
      </c>
      <c r="M90" s="2">
        <f t="shared" si="2"/>
        <v>4392.3</v>
      </c>
    </row>
    <row r="91" s="2" customFormat="1" ht="60" spans="1:13">
      <c r="A91" s="15">
        <v>34</v>
      </c>
      <c r="B91" s="38" t="s">
        <v>206</v>
      </c>
      <c r="C91" s="39" t="s">
        <v>207</v>
      </c>
      <c r="D91" s="18"/>
      <c r="E91" s="38" t="s">
        <v>208</v>
      </c>
      <c r="F91" s="40">
        <v>10</v>
      </c>
      <c r="G91" s="13"/>
      <c r="H91" s="14"/>
      <c r="I91" s="42"/>
      <c r="L91" s="43">
        <v>1009.65</v>
      </c>
      <c r="M91" s="2">
        <f t="shared" si="2"/>
        <v>10096.5</v>
      </c>
    </row>
    <row r="92" s="2" customFormat="1" ht="60" spans="1:13">
      <c r="A92" s="15">
        <v>35</v>
      </c>
      <c r="B92" s="38" t="s">
        <v>209</v>
      </c>
      <c r="C92" s="39" t="s">
        <v>207</v>
      </c>
      <c r="D92" s="18"/>
      <c r="E92" s="38" t="s">
        <v>208</v>
      </c>
      <c r="F92" s="40">
        <v>2</v>
      </c>
      <c r="G92" s="13"/>
      <c r="H92" s="14"/>
      <c r="I92" s="42"/>
      <c r="L92" s="43">
        <v>928.85</v>
      </c>
      <c r="M92" s="2">
        <f t="shared" si="2"/>
        <v>1857.7</v>
      </c>
    </row>
    <row r="93" s="2" customFormat="1" ht="36" spans="1:13">
      <c r="A93" s="15">
        <v>36</v>
      </c>
      <c r="B93" s="38" t="s">
        <v>210</v>
      </c>
      <c r="C93" s="39" t="s">
        <v>211</v>
      </c>
      <c r="D93" s="18"/>
      <c r="E93" s="38" t="s">
        <v>145</v>
      </c>
      <c r="F93" s="40">
        <v>2</v>
      </c>
      <c r="G93" s="13"/>
      <c r="H93" s="14"/>
      <c r="I93" s="42"/>
      <c r="L93" s="43">
        <v>620.25</v>
      </c>
      <c r="M93" s="2">
        <f t="shared" si="2"/>
        <v>1240.5</v>
      </c>
    </row>
    <row r="94" s="2" customFormat="1" ht="36" spans="1:13">
      <c r="A94" s="15">
        <v>37</v>
      </c>
      <c r="B94" s="38" t="s">
        <v>212</v>
      </c>
      <c r="C94" s="39" t="s">
        <v>213</v>
      </c>
      <c r="D94" s="18"/>
      <c r="E94" s="38" t="s">
        <v>14</v>
      </c>
      <c r="F94" s="40">
        <v>1</v>
      </c>
      <c r="G94" s="13"/>
      <c r="H94" s="14"/>
      <c r="I94" s="42"/>
      <c r="L94" s="43">
        <v>6650.25</v>
      </c>
      <c r="M94" s="2">
        <f t="shared" si="2"/>
        <v>6650.25</v>
      </c>
    </row>
    <row r="95" s="2" customFormat="1" ht="14.25" spans="1:13">
      <c r="A95" s="15">
        <v>38</v>
      </c>
      <c r="B95" s="38" t="s">
        <v>214</v>
      </c>
      <c r="C95" s="39" t="s">
        <v>215</v>
      </c>
      <c r="D95" s="18"/>
      <c r="E95" s="38" t="s">
        <v>140</v>
      </c>
      <c r="F95" s="40">
        <v>1</v>
      </c>
      <c r="G95" s="13"/>
      <c r="H95" s="14"/>
      <c r="I95" s="42"/>
      <c r="L95" s="43">
        <v>127.47</v>
      </c>
      <c r="M95" s="2">
        <f t="shared" si="2"/>
        <v>127.47</v>
      </c>
    </row>
    <row r="96" s="3" customFormat="1" ht="30" customHeight="1" spans="1:13">
      <c r="A96" s="19"/>
      <c r="B96" s="44"/>
      <c r="C96" s="21"/>
      <c r="D96" s="22"/>
      <c r="E96" s="23"/>
      <c r="F96" s="45"/>
      <c r="G96" s="24" t="s">
        <v>45</v>
      </c>
      <c r="H96" s="25"/>
      <c r="I96" s="18"/>
      <c r="J96" s="33"/>
      <c r="L96" s="33"/>
      <c r="M96" s="33">
        <f>SUM(M5:M95)</f>
        <v>471983.64397</v>
      </c>
    </row>
    <row r="97" s="4" customFormat="1" ht="22" customHeight="1" spans="1:12">
      <c r="A97" s="26" t="s">
        <v>46</v>
      </c>
      <c r="B97" s="34"/>
      <c r="C97" s="27"/>
      <c r="D97" s="27"/>
      <c r="E97" s="27"/>
      <c r="F97" s="34"/>
      <c r="G97" s="27"/>
      <c r="H97" s="27"/>
      <c r="I97" s="27"/>
      <c r="J97" s="34"/>
      <c r="L97" s="46"/>
    </row>
    <row r="98" s="4" customFormat="1" ht="22" customHeight="1" spans="1:12">
      <c r="A98" s="28" t="s">
        <v>47</v>
      </c>
      <c r="B98" s="29"/>
      <c r="C98" s="28"/>
      <c r="D98" s="28"/>
      <c r="E98" s="28"/>
      <c r="F98" s="29"/>
      <c r="G98" s="28"/>
      <c r="H98" s="28"/>
      <c r="I98" s="28"/>
      <c r="J98" s="34"/>
      <c r="L98" s="46"/>
    </row>
    <row r="99" s="4" customFormat="1" ht="22" customHeight="1" spans="1:12">
      <c r="A99" s="28" t="s">
        <v>48</v>
      </c>
      <c r="B99" s="29"/>
      <c r="C99" s="28"/>
      <c r="D99" s="28"/>
      <c r="E99" s="28"/>
      <c r="F99" s="29"/>
      <c r="G99" s="28"/>
      <c r="H99" s="28"/>
      <c r="I99" s="28"/>
      <c r="J99" s="34"/>
      <c r="L99" s="46"/>
    </row>
    <row r="100" customFormat="1" ht="22" customHeight="1" spans="1:12">
      <c r="A100" s="28" t="s">
        <v>49</v>
      </c>
      <c r="B100" s="29"/>
      <c r="C100" s="28"/>
      <c r="D100" s="28"/>
      <c r="E100" s="28"/>
      <c r="F100" s="29"/>
      <c r="G100" s="28"/>
      <c r="H100" s="28"/>
      <c r="I100" s="28"/>
      <c r="J100" s="35"/>
      <c r="L100" s="1"/>
    </row>
    <row r="101" customFormat="1" ht="22" customHeight="1" spans="1:12">
      <c r="A101" s="28" t="s">
        <v>50</v>
      </c>
      <c r="B101" s="29"/>
      <c r="C101" s="28"/>
      <c r="D101" s="28"/>
      <c r="E101" s="28"/>
      <c r="F101" s="29"/>
      <c r="G101" s="28"/>
      <c r="H101" s="28"/>
      <c r="I101" s="28"/>
      <c r="J101" s="35"/>
      <c r="L101" s="1"/>
    </row>
    <row r="102" customFormat="1" ht="22" customHeight="1" spans="1:12">
      <c r="A102" s="28" t="s">
        <v>51</v>
      </c>
      <c r="B102" s="29"/>
      <c r="C102" s="28"/>
      <c r="D102" s="28"/>
      <c r="E102" s="28"/>
      <c r="F102" s="29"/>
      <c r="G102" s="28"/>
      <c r="H102" s="28"/>
      <c r="I102" s="28"/>
      <c r="J102" s="35"/>
      <c r="L102" s="1"/>
    </row>
    <row r="103" customFormat="1" ht="25" customHeight="1" spans="1:12">
      <c r="A103" s="28" t="s">
        <v>52</v>
      </c>
      <c r="B103" s="29"/>
      <c r="C103" s="28"/>
      <c r="D103" s="28"/>
      <c r="E103" s="28"/>
      <c r="F103" s="29"/>
      <c r="G103" s="28"/>
      <c r="H103" s="28"/>
      <c r="I103" s="28"/>
      <c r="J103" s="35"/>
      <c r="L103" s="1"/>
    </row>
    <row r="104" s="5" customFormat="1" ht="30" customHeight="1" spans="1:12">
      <c r="A104" s="28" t="s">
        <v>53</v>
      </c>
      <c r="B104" s="29"/>
      <c r="C104" s="28"/>
      <c r="D104" s="28"/>
      <c r="E104" s="28"/>
      <c r="F104" s="29"/>
      <c r="G104" s="28"/>
      <c r="H104" s="28"/>
      <c r="I104" s="28"/>
      <c r="J104" s="36"/>
      <c r="L104" s="1"/>
    </row>
    <row r="105" customFormat="1" ht="37.5" customHeight="1" spans="1:12">
      <c r="A105" s="29" t="s">
        <v>54</v>
      </c>
      <c r="B105" s="29"/>
      <c r="C105" s="29"/>
      <c r="D105" s="29"/>
      <c r="E105" s="29"/>
      <c r="F105" s="29"/>
      <c r="G105" s="29"/>
      <c r="H105" s="29"/>
      <c r="I105" s="29"/>
      <c r="J105" s="35"/>
      <c r="L105" s="1"/>
    </row>
  </sheetData>
  <mergeCells count="19">
    <mergeCell ref="A1:I1"/>
    <mergeCell ref="A97:I97"/>
    <mergeCell ref="A98:I98"/>
    <mergeCell ref="A99:I99"/>
    <mergeCell ref="A100:I100"/>
    <mergeCell ref="A101:I101"/>
    <mergeCell ref="A102:I102"/>
    <mergeCell ref="A103:I103"/>
    <mergeCell ref="A104:I104"/>
    <mergeCell ref="A105:I105"/>
    <mergeCell ref="A2:A3"/>
    <mergeCell ref="B2:B3"/>
    <mergeCell ref="C2:C3"/>
    <mergeCell ref="D2:D3"/>
    <mergeCell ref="E2:E3"/>
    <mergeCell ref="F2:F3"/>
    <mergeCell ref="G2:G3"/>
    <mergeCell ref="H2:H3"/>
    <mergeCell ref="I2:I3"/>
  </mergeCells>
  <pageMargins left="0.472222222222222" right="0.275" top="0.314583333333333" bottom="0.43263888888888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workbookViewId="0">
      <selection activeCell="H5" sqref="H5"/>
    </sheetView>
  </sheetViews>
  <sheetFormatPr defaultColWidth="9" defaultRowHeight="13.5" outlineLevelCol="5"/>
  <cols>
    <col min="1" max="1" width="6.79166666666667" customWidth="1"/>
    <col min="2" max="2" width="16.5" customWidth="1"/>
    <col min="3" max="3" width="45.25" customWidth="1"/>
    <col min="4" max="4" width="6.75" customWidth="1"/>
    <col min="5" max="5" width="9.5" customWidth="1"/>
    <col min="6" max="7" width="9" customWidth="1"/>
  </cols>
  <sheetData>
    <row r="1" ht="33" customHeight="1" spans="1:6">
      <c r="A1" s="6" t="s">
        <v>216</v>
      </c>
      <c r="B1" s="7"/>
      <c r="C1" s="7"/>
      <c r="D1" s="7"/>
      <c r="E1" s="7"/>
      <c r="F1" s="1"/>
    </row>
    <row r="2" s="1" customFormat="1" ht="21" customHeight="1" spans="1:5">
      <c r="A2" s="8" t="s">
        <v>1</v>
      </c>
      <c r="B2" s="9" t="s">
        <v>2</v>
      </c>
      <c r="C2" s="10" t="s">
        <v>3</v>
      </c>
      <c r="D2" s="8" t="s">
        <v>5</v>
      </c>
      <c r="E2" s="10" t="s">
        <v>6</v>
      </c>
    </row>
    <row r="3" s="2" customFormat="1" ht="30" customHeight="1" spans="1:5">
      <c r="A3" s="8"/>
      <c r="B3" s="9"/>
      <c r="C3" s="10"/>
      <c r="D3" s="8"/>
      <c r="E3" s="8"/>
    </row>
    <row r="4" s="2" customFormat="1" ht="42" customHeight="1" spans="1:5">
      <c r="A4" s="15">
        <v>1</v>
      </c>
      <c r="B4" s="18" t="s">
        <v>11</v>
      </c>
      <c r="C4" s="41" t="s">
        <v>12</v>
      </c>
      <c r="D4" s="18" t="s">
        <v>14</v>
      </c>
      <c r="E4" s="17">
        <v>1</v>
      </c>
    </row>
    <row r="5" s="2" customFormat="1" ht="42" customHeight="1" spans="1:5">
      <c r="A5" s="15">
        <v>2</v>
      </c>
      <c r="B5" s="18" t="s">
        <v>15</v>
      </c>
      <c r="C5" s="41" t="s">
        <v>16</v>
      </c>
      <c r="D5" s="18" t="s">
        <v>14</v>
      </c>
      <c r="E5" s="17">
        <v>10</v>
      </c>
    </row>
    <row r="6" s="2" customFormat="1" ht="42" customHeight="1" spans="1:5">
      <c r="A6" s="15">
        <v>3</v>
      </c>
      <c r="B6" s="18" t="s">
        <v>17</v>
      </c>
      <c r="C6" s="41" t="s">
        <v>18</v>
      </c>
      <c r="D6" s="18" t="s">
        <v>14</v>
      </c>
      <c r="E6" s="17">
        <v>1</v>
      </c>
    </row>
    <row r="7" s="2" customFormat="1" ht="42" customHeight="1" spans="1:5">
      <c r="A7" s="15">
        <v>4</v>
      </c>
      <c r="B7" s="18" t="s">
        <v>19</v>
      </c>
      <c r="C7" s="41" t="s">
        <v>20</v>
      </c>
      <c r="D7" s="18" t="s">
        <v>14</v>
      </c>
      <c r="E7" s="17">
        <v>1</v>
      </c>
    </row>
    <row r="8" s="2" customFormat="1" ht="42" customHeight="1" spans="1:5">
      <c r="A8" s="15">
        <v>5</v>
      </c>
      <c r="B8" s="18" t="s">
        <v>21</v>
      </c>
      <c r="C8" s="41" t="s">
        <v>22</v>
      </c>
      <c r="D8" s="18" t="s">
        <v>14</v>
      </c>
      <c r="E8" s="17">
        <v>1</v>
      </c>
    </row>
    <row r="9" s="2" customFormat="1" ht="42" customHeight="1" spans="1:5">
      <c r="A9" s="15">
        <v>6</v>
      </c>
      <c r="B9" s="18" t="s">
        <v>23</v>
      </c>
      <c r="C9" s="41" t="s">
        <v>24</v>
      </c>
      <c r="D9" s="18" t="s">
        <v>14</v>
      </c>
      <c r="E9" s="17">
        <v>1</v>
      </c>
    </row>
    <row r="10" s="2" customFormat="1" ht="42" customHeight="1" spans="1:5">
      <c r="A10" s="15">
        <v>7</v>
      </c>
      <c r="B10" s="18" t="s">
        <v>25</v>
      </c>
      <c r="C10" s="41" t="s">
        <v>26</v>
      </c>
      <c r="D10" s="18" t="s">
        <v>14</v>
      </c>
      <c r="E10" s="17">
        <v>1</v>
      </c>
    </row>
    <row r="11" s="2" customFormat="1" ht="42" customHeight="1" spans="1:5">
      <c r="A11" s="15">
        <v>8</v>
      </c>
      <c r="B11" s="18" t="s">
        <v>27</v>
      </c>
      <c r="C11" s="41" t="s">
        <v>28</v>
      </c>
      <c r="D11" s="18" t="s">
        <v>14</v>
      </c>
      <c r="E11" s="17">
        <v>1</v>
      </c>
    </row>
    <row r="12" s="2" customFormat="1" ht="42" customHeight="1" spans="1:5">
      <c r="A12" s="15">
        <v>9</v>
      </c>
      <c r="B12" s="18" t="s">
        <v>29</v>
      </c>
      <c r="C12" s="41" t="s">
        <v>30</v>
      </c>
      <c r="D12" s="18" t="s">
        <v>14</v>
      </c>
      <c r="E12" s="17">
        <v>8</v>
      </c>
    </row>
    <row r="13" s="2" customFormat="1" ht="42" customHeight="1" spans="1:5">
      <c r="A13" s="15">
        <v>10</v>
      </c>
      <c r="B13" s="18" t="s">
        <v>31</v>
      </c>
      <c r="C13" s="41" t="s">
        <v>32</v>
      </c>
      <c r="D13" s="18" t="s">
        <v>14</v>
      </c>
      <c r="E13" s="17">
        <v>46</v>
      </c>
    </row>
    <row r="14" s="2" customFormat="1" ht="42" customHeight="1" spans="1:5">
      <c r="A14" s="15">
        <v>11</v>
      </c>
      <c r="B14" s="18" t="s">
        <v>33</v>
      </c>
      <c r="C14" s="41" t="s">
        <v>34</v>
      </c>
      <c r="D14" s="18" t="s">
        <v>14</v>
      </c>
      <c r="E14" s="17">
        <v>2</v>
      </c>
    </row>
    <row r="15" s="2" customFormat="1" ht="42" customHeight="1" spans="1:5">
      <c r="A15" s="15">
        <v>12</v>
      </c>
      <c r="B15" s="18" t="s">
        <v>35</v>
      </c>
      <c r="C15" s="41" t="s">
        <v>36</v>
      </c>
      <c r="D15" s="18" t="s">
        <v>14</v>
      </c>
      <c r="E15" s="17">
        <v>2</v>
      </c>
    </row>
    <row r="16" s="2" customFormat="1" ht="42" customHeight="1" spans="1:5">
      <c r="A16" s="15">
        <v>13</v>
      </c>
      <c r="B16" s="18" t="s">
        <v>37</v>
      </c>
      <c r="C16" s="41" t="s">
        <v>38</v>
      </c>
      <c r="D16" s="18" t="s">
        <v>14</v>
      </c>
      <c r="E16" s="17">
        <v>2</v>
      </c>
    </row>
    <row r="17" s="2" customFormat="1" ht="42" customHeight="1" spans="1:5">
      <c r="A17" s="15">
        <v>14</v>
      </c>
      <c r="B17" s="18" t="s">
        <v>39</v>
      </c>
      <c r="C17" s="41" t="s">
        <v>40</v>
      </c>
      <c r="D17" s="18" t="s">
        <v>14</v>
      </c>
      <c r="E17" s="17">
        <v>2</v>
      </c>
    </row>
    <row r="18" s="2" customFormat="1" ht="42" customHeight="1" spans="1:5">
      <c r="A18" s="15">
        <v>15</v>
      </c>
      <c r="B18" s="18" t="s">
        <v>41</v>
      </c>
      <c r="C18" s="41" t="s">
        <v>42</v>
      </c>
      <c r="D18" s="18" t="s">
        <v>14</v>
      </c>
      <c r="E18" s="17">
        <v>24</v>
      </c>
    </row>
    <row r="19" s="2" customFormat="1" ht="42" customHeight="1" spans="1:5">
      <c r="A19" s="15">
        <v>16</v>
      </c>
      <c r="B19" s="18" t="s">
        <v>43</v>
      </c>
      <c r="C19" s="41" t="s">
        <v>44</v>
      </c>
      <c r="D19" s="18" t="s">
        <v>14</v>
      </c>
      <c r="E19" s="17">
        <v>430</v>
      </c>
    </row>
  </sheetData>
  <mergeCells count="6">
    <mergeCell ref="A1:E1"/>
    <mergeCell ref="A2:A3"/>
    <mergeCell ref="B2:B3"/>
    <mergeCell ref="C2:C3"/>
    <mergeCell ref="D2:D3"/>
    <mergeCell ref="E2:E3"/>
  </mergeCells>
  <pageMargins left="0.550694444444444" right="0.393055555555556" top="0.314583333333333" bottom="0.393055555555556"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5"/>
  <sheetViews>
    <sheetView topLeftCell="A7" workbookViewId="0">
      <selection activeCell="B58" sqref="B58"/>
    </sheetView>
  </sheetViews>
  <sheetFormatPr defaultColWidth="9" defaultRowHeight="13.5" outlineLevelCol="4"/>
  <cols>
    <col min="1" max="1" width="6.79166666666667" customWidth="1"/>
    <col min="2" max="2" width="11.625" style="1" customWidth="1"/>
    <col min="3" max="3" width="54.25" customWidth="1"/>
    <col min="4" max="4" width="6.75" customWidth="1"/>
    <col min="5" max="5" width="9.5" style="37" customWidth="1"/>
  </cols>
  <sheetData>
    <row r="1" ht="39" customHeight="1" spans="1:5">
      <c r="A1" s="6" t="s">
        <v>55</v>
      </c>
      <c r="B1" s="7"/>
      <c r="C1" s="7"/>
      <c r="D1" s="7"/>
      <c r="E1" s="7"/>
    </row>
    <row r="2" s="1" customFormat="1" ht="21" customHeight="1" spans="1:5">
      <c r="A2" s="8" t="s">
        <v>1</v>
      </c>
      <c r="B2" s="9" t="s">
        <v>2</v>
      </c>
      <c r="C2" s="10" t="s">
        <v>3</v>
      </c>
      <c r="D2" s="8" t="s">
        <v>5</v>
      </c>
      <c r="E2" s="10" t="s">
        <v>6</v>
      </c>
    </row>
    <row r="3" s="2" customFormat="1" ht="12" customHeight="1" spans="1:5">
      <c r="A3" s="8"/>
      <c r="B3" s="9"/>
      <c r="C3" s="10"/>
      <c r="D3" s="8"/>
      <c r="E3" s="8"/>
    </row>
    <row r="4" s="2" customFormat="1" ht="30" customHeight="1" spans="1:5">
      <c r="A4" s="8"/>
      <c r="B4" s="9"/>
      <c r="C4" s="14" t="s">
        <v>56</v>
      </c>
      <c r="D4" s="8"/>
      <c r="E4" s="8"/>
    </row>
    <row r="5" s="2" customFormat="1" ht="48" spans="1:5">
      <c r="A5" s="15">
        <v>1</v>
      </c>
      <c r="B5" s="38" t="s">
        <v>57</v>
      </c>
      <c r="C5" s="39" t="s">
        <v>58</v>
      </c>
      <c r="D5" s="38" t="s">
        <v>59</v>
      </c>
      <c r="E5" s="40">
        <v>14.26</v>
      </c>
    </row>
    <row r="6" s="2" customFormat="1" ht="60" spans="1:5">
      <c r="A6" s="15">
        <v>2</v>
      </c>
      <c r="B6" s="38" t="s">
        <v>60</v>
      </c>
      <c r="C6" s="39" t="s">
        <v>61</v>
      </c>
      <c r="D6" s="38" t="s">
        <v>59</v>
      </c>
      <c r="E6" s="40">
        <v>23.2</v>
      </c>
    </row>
    <row r="7" s="2" customFormat="1" ht="48" spans="1:5">
      <c r="A7" s="15">
        <v>3</v>
      </c>
      <c r="B7" s="38" t="s">
        <v>62</v>
      </c>
      <c r="C7" s="39" t="s">
        <v>63</v>
      </c>
      <c r="D7" s="38" t="s">
        <v>59</v>
      </c>
      <c r="E7" s="40">
        <v>17.68</v>
      </c>
    </row>
    <row r="8" s="2" customFormat="1" ht="60" spans="1:5">
      <c r="A8" s="15">
        <v>4</v>
      </c>
      <c r="B8" s="38" t="s">
        <v>64</v>
      </c>
      <c r="C8" s="39" t="s">
        <v>65</v>
      </c>
      <c r="D8" s="38" t="s">
        <v>59</v>
      </c>
      <c r="E8" s="40">
        <v>29.04</v>
      </c>
    </row>
    <row r="9" s="2" customFormat="1" ht="48" spans="1:5">
      <c r="A9" s="15">
        <v>5</v>
      </c>
      <c r="B9" s="38" t="s">
        <v>66</v>
      </c>
      <c r="C9" s="39" t="s">
        <v>67</v>
      </c>
      <c r="D9" s="38" t="s">
        <v>59</v>
      </c>
      <c r="E9" s="40">
        <v>29.04</v>
      </c>
    </row>
    <row r="10" s="2" customFormat="1" ht="36" spans="1:5">
      <c r="A10" s="15">
        <v>6</v>
      </c>
      <c r="B10" s="38" t="s">
        <v>68</v>
      </c>
      <c r="C10" s="39" t="s">
        <v>69</v>
      </c>
      <c r="D10" s="38" t="s">
        <v>59</v>
      </c>
      <c r="E10" s="40">
        <v>2.544</v>
      </c>
    </row>
    <row r="11" s="2" customFormat="1" ht="48" spans="1:5">
      <c r="A11" s="15">
        <v>7</v>
      </c>
      <c r="B11" s="38" t="s">
        <v>70</v>
      </c>
      <c r="C11" s="39" t="s">
        <v>71</v>
      </c>
      <c r="D11" s="38" t="s">
        <v>59</v>
      </c>
      <c r="E11" s="40">
        <v>74.66</v>
      </c>
    </row>
    <row r="12" s="2" customFormat="1" ht="48" spans="1:5">
      <c r="A12" s="15">
        <v>8</v>
      </c>
      <c r="B12" s="38" t="s">
        <v>72</v>
      </c>
      <c r="C12" s="39" t="s">
        <v>73</v>
      </c>
      <c r="D12" s="38" t="s">
        <v>59</v>
      </c>
      <c r="E12" s="40">
        <v>50.88</v>
      </c>
    </row>
    <row r="13" s="2" customFormat="1" ht="60" spans="1:5">
      <c r="A13" s="15">
        <v>9</v>
      </c>
      <c r="B13" s="38" t="s">
        <v>64</v>
      </c>
      <c r="C13" s="39" t="s">
        <v>65</v>
      </c>
      <c r="D13" s="38" t="s">
        <v>59</v>
      </c>
      <c r="E13" s="40">
        <v>248.47</v>
      </c>
    </row>
    <row r="14" s="2" customFormat="1" ht="48" spans="1:5">
      <c r="A14" s="15">
        <v>10</v>
      </c>
      <c r="B14" s="38" t="s">
        <v>66</v>
      </c>
      <c r="C14" s="39" t="s">
        <v>67</v>
      </c>
      <c r="D14" s="38" t="s">
        <v>59</v>
      </c>
      <c r="E14" s="40">
        <v>248.47</v>
      </c>
    </row>
    <row r="15" s="2" customFormat="1" ht="48" spans="1:5">
      <c r="A15" s="15">
        <v>11</v>
      </c>
      <c r="B15" s="38" t="s">
        <v>70</v>
      </c>
      <c r="C15" s="39" t="s">
        <v>71</v>
      </c>
      <c r="D15" s="38" t="s">
        <v>59</v>
      </c>
      <c r="E15" s="40">
        <v>319.776</v>
      </c>
    </row>
    <row r="16" s="2" customFormat="1" ht="36" spans="1:5">
      <c r="A16" s="15">
        <v>12</v>
      </c>
      <c r="B16" s="38" t="s">
        <v>68</v>
      </c>
      <c r="C16" s="39" t="s">
        <v>69</v>
      </c>
      <c r="D16" s="38" t="s">
        <v>59</v>
      </c>
      <c r="E16" s="40">
        <v>10.79</v>
      </c>
    </row>
    <row r="17" s="2" customFormat="1" ht="48" spans="1:5">
      <c r="A17" s="15">
        <v>13</v>
      </c>
      <c r="B17" s="38" t="s">
        <v>74</v>
      </c>
      <c r="C17" s="39" t="s">
        <v>75</v>
      </c>
      <c r="D17" s="38" t="s">
        <v>59</v>
      </c>
      <c r="E17" s="40">
        <v>13.72</v>
      </c>
    </row>
    <row r="18" s="2" customFormat="1" ht="36" spans="1:5">
      <c r="A18" s="15">
        <v>14</v>
      </c>
      <c r="B18" s="38" t="s">
        <v>76</v>
      </c>
      <c r="C18" s="39" t="s">
        <v>77</v>
      </c>
      <c r="D18" s="38" t="s">
        <v>78</v>
      </c>
      <c r="E18" s="40">
        <v>1</v>
      </c>
    </row>
    <row r="19" s="2" customFormat="1" ht="60" spans="1:5">
      <c r="A19" s="15">
        <v>15</v>
      </c>
      <c r="B19" s="38" t="s">
        <v>64</v>
      </c>
      <c r="C19" s="39" t="s">
        <v>65</v>
      </c>
      <c r="D19" s="38" t="s">
        <v>59</v>
      </c>
      <c r="E19" s="40">
        <v>146.712</v>
      </c>
    </row>
    <row r="20" s="2" customFormat="1" ht="60" spans="1:5">
      <c r="A20" s="15">
        <v>16</v>
      </c>
      <c r="B20" s="38" t="s">
        <v>79</v>
      </c>
      <c r="C20" s="39" t="s">
        <v>80</v>
      </c>
      <c r="D20" s="38" t="s">
        <v>59</v>
      </c>
      <c r="E20" s="40">
        <v>46.72</v>
      </c>
    </row>
    <row r="21" s="2" customFormat="1" ht="48" spans="1:5">
      <c r="A21" s="15">
        <v>17</v>
      </c>
      <c r="B21" s="38" t="s">
        <v>66</v>
      </c>
      <c r="C21" s="39" t="s">
        <v>67</v>
      </c>
      <c r="D21" s="38" t="s">
        <v>59</v>
      </c>
      <c r="E21" s="40">
        <v>183.44</v>
      </c>
    </row>
    <row r="22" s="2" customFormat="1" ht="36" spans="1:5">
      <c r="A22" s="15">
        <v>18</v>
      </c>
      <c r="B22" s="38" t="s">
        <v>68</v>
      </c>
      <c r="C22" s="39" t="s">
        <v>69</v>
      </c>
      <c r="D22" s="38" t="s">
        <v>59</v>
      </c>
      <c r="E22" s="40">
        <v>5.329</v>
      </c>
    </row>
    <row r="23" s="2" customFormat="1" ht="48" spans="1:5">
      <c r="A23" s="15">
        <v>19</v>
      </c>
      <c r="B23" s="38" t="s">
        <v>70</v>
      </c>
      <c r="C23" s="39" t="s">
        <v>71</v>
      </c>
      <c r="D23" s="38" t="s">
        <v>59</v>
      </c>
      <c r="E23" s="40">
        <v>141.9</v>
      </c>
    </row>
    <row r="24" s="2" customFormat="1" ht="48" spans="1:5">
      <c r="A24" s="15">
        <v>20</v>
      </c>
      <c r="B24" s="38" t="s">
        <v>81</v>
      </c>
      <c r="C24" s="39" t="s">
        <v>82</v>
      </c>
      <c r="D24" s="38" t="s">
        <v>59</v>
      </c>
      <c r="E24" s="40">
        <v>16.92</v>
      </c>
    </row>
    <row r="25" s="2" customFormat="1" ht="36" spans="1:5">
      <c r="A25" s="15">
        <v>21</v>
      </c>
      <c r="B25" s="38" t="s">
        <v>76</v>
      </c>
      <c r="C25" s="39" t="s">
        <v>77</v>
      </c>
      <c r="D25" s="38" t="s">
        <v>78</v>
      </c>
      <c r="E25" s="40">
        <v>1</v>
      </c>
    </row>
    <row r="26" s="2" customFormat="1" ht="48" spans="1:5">
      <c r="A26" s="15">
        <v>22</v>
      </c>
      <c r="B26" s="38" t="s">
        <v>83</v>
      </c>
      <c r="C26" s="39" t="s">
        <v>84</v>
      </c>
      <c r="D26" s="38" t="s">
        <v>59</v>
      </c>
      <c r="E26" s="40">
        <v>3.17</v>
      </c>
    </row>
    <row r="27" s="2" customFormat="1" ht="36" spans="1:5">
      <c r="A27" s="15">
        <v>23</v>
      </c>
      <c r="B27" s="38" t="s">
        <v>85</v>
      </c>
      <c r="C27" s="39" t="s">
        <v>86</v>
      </c>
      <c r="D27" s="38" t="s">
        <v>59</v>
      </c>
      <c r="E27" s="40">
        <v>60.31</v>
      </c>
    </row>
    <row r="28" s="2" customFormat="1" ht="48" spans="1:5">
      <c r="A28" s="15">
        <v>24</v>
      </c>
      <c r="B28" s="38" t="s">
        <v>87</v>
      </c>
      <c r="C28" s="39" t="s">
        <v>88</v>
      </c>
      <c r="D28" s="38" t="s">
        <v>59</v>
      </c>
      <c r="E28" s="40">
        <v>60.31</v>
      </c>
    </row>
    <row r="29" s="2" customFormat="1" ht="48" spans="1:5">
      <c r="A29" s="15">
        <v>25</v>
      </c>
      <c r="B29" s="38" t="s">
        <v>72</v>
      </c>
      <c r="C29" s="39" t="s">
        <v>73</v>
      </c>
      <c r="D29" s="38" t="s">
        <v>59</v>
      </c>
      <c r="E29" s="40">
        <v>52.36</v>
      </c>
    </row>
    <row r="30" s="2" customFormat="1" ht="36" spans="1:5">
      <c r="A30" s="15">
        <v>26</v>
      </c>
      <c r="B30" s="38" t="s">
        <v>89</v>
      </c>
      <c r="C30" s="39" t="s">
        <v>90</v>
      </c>
      <c r="D30" s="38" t="s">
        <v>59</v>
      </c>
      <c r="E30" s="40">
        <v>105.4</v>
      </c>
    </row>
    <row r="31" s="2" customFormat="1" ht="36" spans="1:5">
      <c r="A31" s="15">
        <v>27</v>
      </c>
      <c r="B31" s="38" t="s">
        <v>91</v>
      </c>
      <c r="C31" s="39" t="s">
        <v>92</v>
      </c>
      <c r="D31" s="38" t="s">
        <v>59</v>
      </c>
      <c r="E31" s="40">
        <v>105.4</v>
      </c>
    </row>
    <row r="32" s="2" customFormat="1" ht="60" spans="1:5">
      <c r="A32" s="15">
        <v>28</v>
      </c>
      <c r="B32" s="38" t="s">
        <v>93</v>
      </c>
      <c r="C32" s="39" t="s">
        <v>94</v>
      </c>
      <c r="D32" s="38" t="s">
        <v>78</v>
      </c>
      <c r="E32" s="40">
        <v>1</v>
      </c>
    </row>
    <row r="33" s="2" customFormat="1" ht="48" spans="1:5">
      <c r="A33" s="15">
        <v>29</v>
      </c>
      <c r="B33" s="38" t="s">
        <v>95</v>
      </c>
      <c r="C33" s="39" t="s">
        <v>96</v>
      </c>
      <c r="D33" s="38" t="s">
        <v>59</v>
      </c>
      <c r="E33" s="40">
        <v>5.875</v>
      </c>
    </row>
    <row r="34" s="2" customFormat="1" ht="24" spans="1:5">
      <c r="A34" s="15">
        <v>30</v>
      </c>
      <c r="B34" s="38" t="s">
        <v>97</v>
      </c>
      <c r="C34" s="39" t="s">
        <v>98</v>
      </c>
      <c r="D34" s="38" t="s">
        <v>99</v>
      </c>
      <c r="E34" s="40">
        <v>2.8</v>
      </c>
    </row>
    <row r="35" s="2" customFormat="1" ht="48" spans="1:5">
      <c r="A35" s="15">
        <v>31</v>
      </c>
      <c r="B35" s="38" t="s">
        <v>70</v>
      </c>
      <c r="C35" s="39" t="s">
        <v>71</v>
      </c>
      <c r="D35" s="38" t="s">
        <v>59</v>
      </c>
      <c r="E35" s="40">
        <v>114.56</v>
      </c>
    </row>
    <row r="36" s="2" customFormat="1" ht="36" spans="1:5">
      <c r="A36" s="15">
        <v>32</v>
      </c>
      <c r="B36" s="38" t="s">
        <v>100</v>
      </c>
      <c r="C36" s="39" t="s">
        <v>101</v>
      </c>
      <c r="D36" s="38" t="s">
        <v>59</v>
      </c>
      <c r="E36" s="40">
        <v>9.84</v>
      </c>
    </row>
    <row r="37" s="2" customFormat="1" ht="48" spans="1:5">
      <c r="A37" s="15">
        <v>33</v>
      </c>
      <c r="B37" s="38" t="s">
        <v>102</v>
      </c>
      <c r="C37" s="39" t="s">
        <v>103</v>
      </c>
      <c r="D37" s="38" t="s">
        <v>59</v>
      </c>
      <c r="E37" s="40">
        <v>54.65</v>
      </c>
    </row>
    <row r="38" s="2" customFormat="1" ht="36" spans="1:5">
      <c r="A38" s="15">
        <v>34</v>
      </c>
      <c r="B38" s="38" t="s">
        <v>104</v>
      </c>
      <c r="C38" s="39" t="s">
        <v>105</v>
      </c>
      <c r="D38" s="38" t="s">
        <v>59</v>
      </c>
      <c r="E38" s="40">
        <v>534.04</v>
      </c>
    </row>
    <row r="39" s="2" customFormat="1" ht="36" spans="1:5">
      <c r="A39" s="15">
        <v>35</v>
      </c>
      <c r="B39" s="38" t="s">
        <v>106</v>
      </c>
      <c r="C39" s="39" t="s">
        <v>107</v>
      </c>
      <c r="D39" s="38" t="s">
        <v>59</v>
      </c>
      <c r="E39" s="40">
        <v>87.56</v>
      </c>
    </row>
    <row r="40" s="2" customFormat="1" ht="36" spans="1:5">
      <c r="A40" s="15">
        <v>36</v>
      </c>
      <c r="B40" s="38" t="s">
        <v>108</v>
      </c>
      <c r="C40" s="39" t="s">
        <v>109</v>
      </c>
      <c r="D40" s="38" t="s">
        <v>59</v>
      </c>
      <c r="E40" s="40">
        <v>14.261</v>
      </c>
    </row>
    <row r="41" s="2" customFormat="1" ht="24" spans="1:5">
      <c r="A41" s="15">
        <v>37</v>
      </c>
      <c r="B41" s="38" t="s">
        <v>110</v>
      </c>
      <c r="C41" s="39" t="s">
        <v>111</v>
      </c>
      <c r="D41" s="38" t="s">
        <v>59</v>
      </c>
      <c r="E41" s="40">
        <v>375.42</v>
      </c>
    </row>
    <row r="42" s="2" customFormat="1" ht="36" spans="1:5">
      <c r="A42" s="15">
        <v>38</v>
      </c>
      <c r="B42" s="38" t="s">
        <v>112</v>
      </c>
      <c r="C42" s="39" t="s">
        <v>113</v>
      </c>
      <c r="D42" s="38" t="s">
        <v>59</v>
      </c>
      <c r="E42" s="40">
        <v>701.33</v>
      </c>
    </row>
    <row r="43" s="2" customFormat="1" ht="36" spans="1:5">
      <c r="A43" s="15">
        <v>39</v>
      </c>
      <c r="B43" s="38" t="s">
        <v>114</v>
      </c>
      <c r="C43" s="39" t="s">
        <v>115</v>
      </c>
      <c r="D43" s="38" t="s">
        <v>59</v>
      </c>
      <c r="E43" s="40">
        <v>5.47</v>
      </c>
    </row>
    <row r="44" s="2" customFormat="1" ht="24" spans="1:5">
      <c r="A44" s="15">
        <v>40</v>
      </c>
      <c r="B44" s="38" t="s">
        <v>116</v>
      </c>
      <c r="C44" s="39" t="s">
        <v>117</v>
      </c>
      <c r="D44" s="38" t="s">
        <v>59</v>
      </c>
      <c r="E44" s="40">
        <v>18.24</v>
      </c>
    </row>
    <row r="45" s="2" customFormat="1" ht="24" spans="1:5">
      <c r="A45" s="15">
        <v>41</v>
      </c>
      <c r="B45" s="38" t="s">
        <v>118</v>
      </c>
      <c r="C45" s="39" t="s">
        <v>119</v>
      </c>
      <c r="D45" s="38" t="s">
        <v>59</v>
      </c>
      <c r="E45" s="40">
        <v>1</v>
      </c>
    </row>
    <row r="46" s="2" customFormat="1" ht="36" spans="1:5">
      <c r="A46" s="15">
        <v>42</v>
      </c>
      <c r="B46" s="38" t="s">
        <v>120</v>
      </c>
      <c r="C46" s="39" t="s">
        <v>121</v>
      </c>
      <c r="D46" s="38" t="s">
        <v>59</v>
      </c>
      <c r="E46" s="40">
        <v>32.04</v>
      </c>
    </row>
    <row r="47" s="2" customFormat="1" ht="36" spans="1:5">
      <c r="A47" s="15">
        <v>43</v>
      </c>
      <c r="B47" s="38" t="s">
        <v>122</v>
      </c>
      <c r="C47" s="39" t="s">
        <v>123</v>
      </c>
      <c r="D47" s="38" t="s">
        <v>59</v>
      </c>
      <c r="E47" s="40">
        <v>73.58</v>
      </c>
    </row>
    <row r="48" s="2" customFormat="1" ht="24" spans="1:5">
      <c r="A48" s="15">
        <v>44</v>
      </c>
      <c r="B48" s="38" t="s">
        <v>124</v>
      </c>
      <c r="C48" s="39" t="s">
        <v>125</v>
      </c>
      <c r="D48" s="38" t="s">
        <v>99</v>
      </c>
      <c r="E48" s="40">
        <v>5.09</v>
      </c>
    </row>
    <row r="49" s="2" customFormat="1" ht="24" spans="1:5">
      <c r="A49" s="15">
        <v>45</v>
      </c>
      <c r="B49" s="38" t="s">
        <v>126</v>
      </c>
      <c r="C49" s="39" t="s">
        <v>127</v>
      </c>
      <c r="D49" s="38" t="s">
        <v>59</v>
      </c>
      <c r="E49" s="40">
        <v>23.2</v>
      </c>
    </row>
    <row r="50" s="2" customFormat="1" ht="24" spans="1:5">
      <c r="A50" s="15">
        <v>46</v>
      </c>
      <c r="B50" s="38" t="s">
        <v>128</v>
      </c>
      <c r="C50" s="39" t="s">
        <v>129</v>
      </c>
      <c r="D50" s="38" t="s">
        <v>59</v>
      </c>
      <c r="E50" s="40">
        <v>6.3</v>
      </c>
    </row>
    <row r="51" s="2" customFormat="1" ht="14.25" spans="1:5">
      <c r="A51" s="15">
        <v>47</v>
      </c>
      <c r="B51" s="38" t="s">
        <v>130</v>
      </c>
      <c r="C51" s="39" t="s">
        <v>131</v>
      </c>
      <c r="D51" s="38" t="s">
        <v>132</v>
      </c>
      <c r="E51" s="40">
        <v>30</v>
      </c>
    </row>
    <row r="52" s="2" customFormat="1" ht="24" spans="1:5">
      <c r="A52" s="15">
        <v>48</v>
      </c>
      <c r="B52" s="38" t="s">
        <v>133</v>
      </c>
      <c r="C52" s="39" t="s">
        <v>134</v>
      </c>
      <c r="D52" s="38" t="s">
        <v>59</v>
      </c>
      <c r="E52" s="40">
        <v>144</v>
      </c>
    </row>
    <row r="53" s="2" customFormat="1" ht="24" spans="1:5">
      <c r="A53" s="15">
        <v>49</v>
      </c>
      <c r="B53" s="38" t="s">
        <v>135</v>
      </c>
      <c r="C53" s="39" t="s">
        <v>136</v>
      </c>
      <c r="D53" s="38" t="s">
        <v>132</v>
      </c>
      <c r="E53" s="40">
        <v>1</v>
      </c>
    </row>
    <row r="54" s="2" customFormat="1" ht="24" spans="1:5">
      <c r="A54" s="15">
        <v>50</v>
      </c>
      <c r="B54" s="38" t="s">
        <v>137</v>
      </c>
      <c r="C54" s="39" t="s">
        <v>138</v>
      </c>
      <c r="D54" s="38" t="s">
        <v>99</v>
      </c>
      <c r="E54" s="40">
        <v>70</v>
      </c>
    </row>
    <row r="55" s="2" customFormat="1" ht="36" spans="1:5">
      <c r="A55" s="15">
        <v>51</v>
      </c>
      <c r="B55" s="38" t="s">
        <v>139</v>
      </c>
      <c r="C55" s="39" t="s">
        <v>139</v>
      </c>
      <c r="D55" s="38" t="s">
        <v>140</v>
      </c>
      <c r="E55" s="40">
        <v>1</v>
      </c>
    </row>
    <row r="56" s="2" customFormat="1" ht="24" spans="1:5">
      <c r="A56" s="15">
        <v>52</v>
      </c>
      <c r="B56" s="38" t="s">
        <v>141</v>
      </c>
      <c r="C56" s="39" t="s">
        <v>141</v>
      </c>
      <c r="D56" s="38" t="s">
        <v>140</v>
      </c>
      <c r="E56" s="40">
        <v>1</v>
      </c>
    </row>
    <row r="57" s="2" customFormat="1" ht="25" customHeight="1" spans="1:5">
      <c r="A57" s="15"/>
      <c r="B57" s="18"/>
      <c r="C57" s="14" t="s">
        <v>142</v>
      </c>
      <c r="D57" s="18"/>
      <c r="E57" s="17"/>
    </row>
    <row r="58" s="2" customFormat="1" ht="72" spans="1:5">
      <c r="A58" s="15">
        <v>1</v>
      </c>
      <c r="B58" s="38" t="s">
        <v>143</v>
      </c>
      <c r="C58" s="39" t="s">
        <v>144</v>
      </c>
      <c r="D58" s="38" t="s">
        <v>145</v>
      </c>
      <c r="E58" s="40">
        <v>1</v>
      </c>
    </row>
    <row r="59" s="2" customFormat="1" ht="60" spans="1:5">
      <c r="A59" s="15">
        <v>2</v>
      </c>
      <c r="B59" s="38" t="s">
        <v>146</v>
      </c>
      <c r="C59" s="39" t="s">
        <v>147</v>
      </c>
      <c r="D59" s="38" t="s">
        <v>99</v>
      </c>
      <c r="E59" s="40">
        <v>1002.76</v>
      </c>
    </row>
    <row r="60" s="2" customFormat="1" ht="60" spans="1:5">
      <c r="A60" s="15">
        <v>3</v>
      </c>
      <c r="B60" s="38" t="s">
        <v>148</v>
      </c>
      <c r="C60" s="39" t="s">
        <v>149</v>
      </c>
      <c r="D60" s="38" t="s">
        <v>99</v>
      </c>
      <c r="E60" s="40">
        <v>106.75</v>
      </c>
    </row>
    <row r="61" s="2" customFormat="1" ht="60" spans="1:5">
      <c r="A61" s="15">
        <v>4</v>
      </c>
      <c r="B61" s="38" t="s">
        <v>150</v>
      </c>
      <c r="C61" s="39" t="s">
        <v>151</v>
      </c>
      <c r="D61" s="38" t="s">
        <v>99</v>
      </c>
      <c r="E61" s="40">
        <v>2074.17</v>
      </c>
    </row>
    <row r="62" s="2" customFormat="1" ht="72" spans="1:5">
      <c r="A62" s="15">
        <v>5</v>
      </c>
      <c r="B62" s="38" t="s">
        <v>152</v>
      </c>
      <c r="C62" s="39" t="s">
        <v>153</v>
      </c>
      <c r="D62" s="38" t="s">
        <v>99</v>
      </c>
      <c r="E62" s="40">
        <v>108.75</v>
      </c>
    </row>
    <row r="63" s="2" customFormat="1" ht="60" spans="1:5">
      <c r="A63" s="15">
        <v>6</v>
      </c>
      <c r="B63" s="38" t="s">
        <v>154</v>
      </c>
      <c r="C63" s="39" t="s">
        <v>155</v>
      </c>
      <c r="D63" s="38" t="s">
        <v>99</v>
      </c>
      <c r="E63" s="40">
        <v>1072.11</v>
      </c>
    </row>
    <row r="64" s="2" customFormat="1" ht="84" spans="1:5">
      <c r="A64" s="15">
        <v>7</v>
      </c>
      <c r="B64" s="38" t="s">
        <v>156</v>
      </c>
      <c r="C64" s="39" t="s">
        <v>157</v>
      </c>
      <c r="D64" s="38" t="s">
        <v>14</v>
      </c>
      <c r="E64" s="40">
        <v>174</v>
      </c>
    </row>
    <row r="65" s="2" customFormat="1" ht="72" spans="1:5">
      <c r="A65" s="15">
        <v>8</v>
      </c>
      <c r="B65" s="38" t="s">
        <v>158</v>
      </c>
      <c r="C65" s="39" t="s">
        <v>159</v>
      </c>
      <c r="D65" s="38" t="s">
        <v>14</v>
      </c>
      <c r="E65" s="40">
        <v>10</v>
      </c>
    </row>
    <row r="66" s="2" customFormat="1" ht="72" spans="1:5">
      <c r="A66" s="15">
        <v>9</v>
      </c>
      <c r="B66" s="38" t="s">
        <v>160</v>
      </c>
      <c r="C66" s="39" t="s">
        <v>161</v>
      </c>
      <c r="D66" s="38" t="s">
        <v>14</v>
      </c>
      <c r="E66" s="40">
        <v>8</v>
      </c>
    </row>
    <row r="67" s="2" customFormat="1" ht="72" spans="1:5">
      <c r="A67" s="15">
        <v>10</v>
      </c>
      <c r="B67" s="38" t="s">
        <v>162</v>
      </c>
      <c r="C67" s="39" t="s">
        <v>163</v>
      </c>
      <c r="D67" s="38" t="s">
        <v>14</v>
      </c>
      <c r="E67" s="40">
        <v>12</v>
      </c>
    </row>
    <row r="68" s="2" customFormat="1" ht="72" spans="1:5">
      <c r="A68" s="15">
        <v>11</v>
      </c>
      <c r="B68" s="38" t="s">
        <v>164</v>
      </c>
      <c r="C68" s="39" t="s">
        <v>165</v>
      </c>
      <c r="D68" s="38" t="s">
        <v>14</v>
      </c>
      <c r="E68" s="40">
        <v>13</v>
      </c>
    </row>
    <row r="69" s="2" customFormat="1" ht="72" spans="1:5">
      <c r="A69" s="15">
        <v>12</v>
      </c>
      <c r="B69" s="38" t="s">
        <v>166</v>
      </c>
      <c r="C69" s="39" t="s">
        <v>167</v>
      </c>
      <c r="D69" s="38" t="s">
        <v>99</v>
      </c>
      <c r="E69" s="40">
        <v>57.44</v>
      </c>
    </row>
    <row r="70" s="2" customFormat="1" ht="36" spans="1:5">
      <c r="A70" s="15">
        <v>13</v>
      </c>
      <c r="B70" s="38" t="s">
        <v>168</v>
      </c>
      <c r="C70" s="39" t="s">
        <v>169</v>
      </c>
      <c r="D70" s="38" t="s">
        <v>145</v>
      </c>
      <c r="E70" s="40">
        <v>2</v>
      </c>
    </row>
    <row r="71" s="2" customFormat="1" ht="48" spans="1:5">
      <c r="A71" s="15">
        <v>14</v>
      </c>
      <c r="B71" s="38" t="s">
        <v>170</v>
      </c>
      <c r="C71" s="39" t="s">
        <v>171</v>
      </c>
      <c r="D71" s="38" t="s">
        <v>132</v>
      </c>
      <c r="E71" s="40">
        <v>17</v>
      </c>
    </row>
    <row r="72" s="2" customFormat="1" ht="48" spans="1:5">
      <c r="A72" s="15">
        <v>15</v>
      </c>
      <c r="B72" s="38" t="s">
        <v>172</v>
      </c>
      <c r="C72" s="39" t="s">
        <v>173</v>
      </c>
      <c r="D72" s="38" t="s">
        <v>132</v>
      </c>
      <c r="E72" s="40">
        <v>35</v>
      </c>
    </row>
    <row r="73" s="2" customFormat="1" ht="48" spans="1:5">
      <c r="A73" s="15">
        <v>16</v>
      </c>
      <c r="B73" s="38" t="s">
        <v>174</v>
      </c>
      <c r="C73" s="39" t="s">
        <v>175</v>
      </c>
      <c r="D73" s="38" t="s">
        <v>132</v>
      </c>
      <c r="E73" s="40">
        <v>6</v>
      </c>
    </row>
    <row r="74" s="2" customFormat="1" ht="48" spans="1:5">
      <c r="A74" s="15">
        <v>17</v>
      </c>
      <c r="B74" s="38" t="s">
        <v>176</v>
      </c>
      <c r="C74" s="39" t="s">
        <v>177</v>
      </c>
      <c r="D74" s="38" t="s">
        <v>132</v>
      </c>
      <c r="E74" s="40">
        <v>6</v>
      </c>
    </row>
    <row r="75" s="2" customFormat="1" ht="60" spans="1:5">
      <c r="A75" s="15">
        <v>18</v>
      </c>
      <c r="B75" s="38" t="s">
        <v>178</v>
      </c>
      <c r="C75" s="39" t="s">
        <v>179</v>
      </c>
      <c r="D75" s="38" t="s">
        <v>132</v>
      </c>
      <c r="E75" s="40">
        <v>287</v>
      </c>
    </row>
    <row r="76" s="2" customFormat="1" ht="60" spans="1:5">
      <c r="A76" s="15">
        <v>19</v>
      </c>
      <c r="B76" s="38" t="s">
        <v>146</v>
      </c>
      <c r="C76" s="39" t="s">
        <v>147</v>
      </c>
      <c r="D76" s="38" t="s">
        <v>99</v>
      </c>
      <c r="E76" s="40">
        <v>327.63</v>
      </c>
    </row>
    <row r="77" s="2" customFormat="1" ht="60" spans="1:5">
      <c r="A77" s="15">
        <v>20</v>
      </c>
      <c r="B77" s="38" t="s">
        <v>180</v>
      </c>
      <c r="C77" s="39" t="s">
        <v>181</v>
      </c>
      <c r="D77" s="38" t="s">
        <v>99</v>
      </c>
      <c r="E77" s="40">
        <v>214.57</v>
      </c>
    </row>
    <row r="78" s="2" customFormat="1" ht="96" spans="1:5">
      <c r="A78" s="15">
        <v>21</v>
      </c>
      <c r="B78" s="38" t="s">
        <v>182</v>
      </c>
      <c r="C78" s="39" t="s">
        <v>183</v>
      </c>
      <c r="D78" s="38" t="s">
        <v>99</v>
      </c>
      <c r="E78" s="40">
        <v>107.57</v>
      </c>
    </row>
    <row r="79" s="2" customFormat="1" ht="96" spans="1:5">
      <c r="A79" s="15">
        <v>22</v>
      </c>
      <c r="B79" s="38" t="s">
        <v>184</v>
      </c>
      <c r="C79" s="39" t="s">
        <v>185</v>
      </c>
      <c r="D79" s="38" t="s">
        <v>99</v>
      </c>
      <c r="E79" s="40">
        <v>30.5</v>
      </c>
    </row>
    <row r="80" s="2" customFormat="1" ht="24" spans="1:5">
      <c r="A80" s="15">
        <v>23</v>
      </c>
      <c r="B80" s="38" t="s">
        <v>186</v>
      </c>
      <c r="C80" s="39" t="s">
        <v>187</v>
      </c>
      <c r="D80" s="38" t="s">
        <v>99</v>
      </c>
      <c r="E80" s="40">
        <v>107</v>
      </c>
    </row>
    <row r="81" s="2" customFormat="1" ht="120" spans="1:5">
      <c r="A81" s="15">
        <v>24</v>
      </c>
      <c r="B81" s="38" t="s">
        <v>188</v>
      </c>
      <c r="C81" s="39" t="s">
        <v>189</v>
      </c>
      <c r="D81" s="38" t="s">
        <v>99</v>
      </c>
      <c r="E81" s="40">
        <v>297.13</v>
      </c>
    </row>
    <row r="82" s="2" customFormat="1" ht="48" spans="1:5">
      <c r="A82" s="15">
        <v>25</v>
      </c>
      <c r="B82" s="38" t="s">
        <v>190</v>
      </c>
      <c r="C82" s="39" t="s">
        <v>191</v>
      </c>
      <c r="D82" s="38" t="s">
        <v>132</v>
      </c>
      <c r="E82" s="40">
        <v>2</v>
      </c>
    </row>
    <row r="83" s="2" customFormat="1" ht="96" spans="1:5">
      <c r="A83" s="15">
        <v>26</v>
      </c>
      <c r="B83" s="38" t="s">
        <v>192</v>
      </c>
      <c r="C83" s="39" t="s">
        <v>193</v>
      </c>
      <c r="D83" s="38" t="s">
        <v>132</v>
      </c>
      <c r="E83" s="40">
        <v>11</v>
      </c>
    </row>
    <row r="84" s="2" customFormat="1" ht="24" spans="1:5">
      <c r="A84" s="15">
        <v>27</v>
      </c>
      <c r="B84" s="38" t="s">
        <v>194</v>
      </c>
      <c r="C84" s="39" t="s">
        <v>195</v>
      </c>
      <c r="D84" s="38" t="s">
        <v>145</v>
      </c>
      <c r="E84" s="40">
        <v>1</v>
      </c>
    </row>
    <row r="85" s="2" customFormat="1" ht="24" spans="1:5">
      <c r="A85" s="15">
        <v>28</v>
      </c>
      <c r="B85" s="38" t="s">
        <v>196</v>
      </c>
      <c r="C85" s="39" t="s">
        <v>197</v>
      </c>
      <c r="D85" s="38" t="s">
        <v>145</v>
      </c>
      <c r="E85" s="40">
        <v>1</v>
      </c>
    </row>
    <row r="86" s="2" customFormat="1" ht="36" spans="1:5">
      <c r="A86" s="15">
        <v>29</v>
      </c>
      <c r="B86" s="38" t="s">
        <v>198</v>
      </c>
      <c r="C86" s="39" t="s">
        <v>199</v>
      </c>
      <c r="D86" s="38" t="s">
        <v>145</v>
      </c>
      <c r="E86" s="40">
        <v>1</v>
      </c>
    </row>
    <row r="87" s="2" customFormat="1" ht="60" spans="1:5">
      <c r="A87" s="15">
        <v>30</v>
      </c>
      <c r="B87" s="38" t="s">
        <v>178</v>
      </c>
      <c r="C87" s="39" t="s">
        <v>179</v>
      </c>
      <c r="D87" s="38" t="s">
        <v>132</v>
      </c>
      <c r="E87" s="40">
        <v>14</v>
      </c>
    </row>
    <row r="88" s="2" customFormat="1" ht="96" spans="1:5">
      <c r="A88" s="15">
        <v>31</v>
      </c>
      <c r="B88" s="38" t="s">
        <v>200</v>
      </c>
      <c r="C88" s="39" t="s">
        <v>201</v>
      </c>
      <c r="D88" s="38" t="s">
        <v>99</v>
      </c>
      <c r="E88" s="40">
        <v>112.87</v>
      </c>
    </row>
    <row r="89" s="2" customFormat="1" ht="72" spans="1:5">
      <c r="A89" s="15">
        <v>32</v>
      </c>
      <c r="B89" s="38" t="s">
        <v>202</v>
      </c>
      <c r="C89" s="39" t="s">
        <v>203</v>
      </c>
      <c r="D89" s="38" t="s">
        <v>132</v>
      </c>
      <c r="E89" s="40">
        <v>1</v>
      </c>
    </row>
    <row r="90" s="2" customFormat="1" ht="36" spans="1:5">
      <c r="A90" s="15">
        <v>33</v>
      </c>
      <c r="B90" s="38" t="s">
        <v>204</v>
      </c>
      <c r="C90" s="39" t="s">
        <v>205</v>
      </c>
      <c r="D90" s="38" t="s">
        <v>132</v>
      </c>
      <c r="E90" s="40">
        <v>30</v>
      </c>
    </row>
    <row r="91" s="2" customFormat="1" ht="60" spans="1:5">
      <c r="A91" s="15">
        <v>34</v>
      </c>
      <c r="B91" s="38" t="s">
        <v>206</v>
      </c>
      <c r="C91" s="39" t="s">
        <v>207</v>
      </c>
      <c r="D91" s="38" t="s">
        <v>208</v>
      </c>
      <c r="E91" s="40">
        <v>10</v>
      </c>
    </row>
    <row r="92" s="2" customFormat="1" ht="60" spans="1:5">
      <c r="A92" s="15">
        <v>35</v>
      </c>
      <c r="B92" s="38" t="s">
        <v>209</v>
      </c>
      <c r="C92" s="39" t="s">
        <v>207</v>
      </c>
      <c r="D92" s="38" t="s">
        <v>208</v>
      </c>
      <c r="E92" s="40">
        <v>2</v>
      </c>
    </row>
    <row r="93" s="2" customFormat="1" ht="36" spans="1:5">
      <c r="A93" s="15">
        <v>36</v>
      </c>
      <c r="B93" s="38" t="s">
        <v>210</v>
      </c>
      <c r="C93" s="39" t="s">
        <v>211</v>
      </c>
      <c r="D93" s="38" t="s">
        <v>145</v>
      </c>
      <c r="E93" s="40">
        <v>2</v>
      </c>
    </row>
    <row r="94" s="2" customFormat="1" ht="36" spans="1:5">
      <c r="A94" s="15">
        <v>37</v>
      </c>
      <c r="B94" s="38" t="s">
        <v>212</v>
      </c>
      <c r="C94" s="39" t="s">
        <v>213</v>
      </c>
      <c r="D94" s="38" t="s">
        <v>14</v>
      </c>
      <c r="E94" s="40">
        <v>1</v>
      </c>
    </row>
    <row r="95" s="2" customFormat="1" ht="14.25" spans="1:5">
      <c r="A95" s="15">
        <v>38</v>
      </c>
      <c r="B95" s="38" t="s">
        <v>214</v>
      </c>
      <c r="C95" s="39" t="s">
        <v>215</v>
      </c>
      <c r="D95" s="38" t="s">
        <v>140</v>
      </c>
      <c r="E95" s="40">
        <v>1</v>
      </c>
    </row>
  </sheetData>
  <mergeCells count="6">
    <mergeCell ref="A1:E1"/>
    <mergeCell ref="A2:A3"/>
    <mergeCell ref="B2:B3"/>
    <mergeCell ref="C2:C3"/>
    <mergeCell ref="D2:D3"/>
    <mergeCell ref="E2:E3"/>
  </mergeCells>
  <pageMargins left="0.511805555555556" right="0.511805555555556" top="0.432638888888889" bottom="0.393055555555556" header="0.5" footer="0.5"/>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
  <sheetViews>
    <sheetView tabSelected="1" workbookViewId="0">
      <selection activeCell="A14" sqref="A14:I14"/>
    </sheetView>
  </sheetViews>
  <sheetFormatPr defaultColWidth="9" defaultRowHeight="13.5"/>
  <cols>
    <col min="1" max="1" width="6.79166666666667" customWidth="1"/>
    <col min="2" max="2" width="11.625" customWidth="1"/>
    <col min="3" max="3" width="29.875" customWidth="1"/>
    <col min="4" max="4" width="15.125" customWidth="1"/>
    <col min="5" max="5" width="6.75" customWidth="1"/>
    <col min="6" max="6" width="9.5" customWidth="1"/>
    <col min="7" max="7" width="20.75" customWidth="1"/>
    <col min="8" max="8" width="19.625" customWidth="1"/>
    <col min="9" max="9" width="17.875" customWidth="1"/>
    <col min="10" max="10" width="9" customWidth="1"/>
  </cols>
  <sheetData>
    <row r="1" ht="63" customHeight="1" spans="1:10">
      <c r="A1" s="6" t="s">
        <v>217</v>
      </c>
      <c r="B1" s="7"/>
      <c r="C1" s="7"/>
      <c r="D1" s="7"/>
      <c r="E1" s="7"/>
      <c r="F1" s="7"/>
      <c r="G1" s="7"/>
      <c r="H1" s="7"/>
      <c r="I1" s="7"/>
      <c r="J1" s="1"/>
    </row>
    <row r="2" s="1" customFormat="1" ht="21" customHeight="1" spans="1:9">
      <c r="A2" s="8" t="s">
        <v>1</v>
      </c>
      <c r="B2" s="9" t="s">
        <v>2</v>
      </c>
      <c r="C2" s="10" t="s">
        <v>3</v>
      </c>
      <c r="D2" s="10" t="s">
        <v>4</v>
      </c>
      <c r="E2" s="8" t="s">
        <v>5</v>
      </c>
      <c r="F2" s="10" t="s">
        <v>6</v>
      </c>
      <c r="G2" s="11" t="s">
        <v>7</v>
      </c>
      <c r="H2" s="12" t="s">
        <v>8</v>
      </c>
      <c r="I2" s="30" t="s">
        <v>9</v>
      </c>
    </row>
    <row r="3" s="2" customFormat="1" ht="30" customHeight="1" spans="1:9">
      <c r="A3" s="8"/>
      <c r="B3" s="9"/>
      <c r="C3" s="10"/>
      <c r="D3" s="10"/>
      <c r="E3" s="8"/>
      <c r="F3" s="8"/>
      <c r="G3" s="13"/>
      <c r="H3" s="14"/>
      <c r="I3" s="31"/>
    </row>
    <row r="4" s="2" customFormat="1" ht="30" customHeight="1" spans="1:9">
      <c r="A4" s="15">
        <v>1</v>
      </c>
      <c r="B4" s="16" t="s">
        <v>218</v>
      </c>
      <c r="C4" s="16" t="s">
        <v>219</v>
      </c>
      <c r="D4" s="17" t="s">
        <v>13</v>
      </c>
      <c r="E4" s="17" t="s">
        <v>220</v>
      </c>
      <c r="F4" s="17">
        <v>58</v>
      </c>
      <c r="G4" s="17"/>
      <c r="H4" s="17"/>
      <c r="I4" s="17"/>
    </row>
    <row r="5" s="2" customFormat="1" ht="68" customHeight="1" spans="1:9">
      <c r="A5" s="15">
        <v>2</v>
      </c>
      <c r="B5" s="18" t="s">
        <v>221</v>
      </c>
      <c r="C5" s="16" t="s">
        <v>222</v>
      </c>
      <c r="D5" s="18" t="s">
        <v>223</v>
      </c>
      <c r="E5" s="18" t="s">
        <v>224</v>
      </c>
      <c r="F5" s="17">
        <v>1665</v>
      </c>
      <c r="G5" s="13"/>
      <c r="H5" s="14"/>
      <c r="I5" s="32"/>
    </row>
    <row r="6" s="3" customFormat="1" ht="30" customHeight="1" spans="1:10">
      <c r="A6" s="19"/>
      <c r="B6" s="20"/>
      <c r="C6" s="21"/>
      <c r="D6" s="22"/>
      <c r="E6" s="23"/>
      <c r="G6" s="24" t="s">
        <v>45</v>
      </c>
      <c r="H6" s="25"/>
      <c r="I6" s="18"/>
      <c r="J6" s="33"/>
    </row>
    <row r="7" s="4" customFormat="1" ht="22" customHeight="1" spans="1:10">
      <c r="A7" s="26" t="s">
        <v>46</v>
      </c>
      <c r="B7" s="27"/>
      <c r="C7" s="27"/>
      <c r="D7" s="27"/>
      <c r="E7" s="27"/>
      <c r="F7" s="27"/>
      <c r="G7" s="27"/>
      <c r="H7" s="27"/>
      <c r="I7" s="27"/>
      <c r="J7" s="34"/>
    </row>
    <row r="8" s="4" customFormat="1" ht="22" customHeight="1" spans="1:10">
      <c r="A8" s="28" t="s">
        <v>225</v>
      </c>
      <c r="B8" s="28"/>
      <c r="C8" s="28"/>
      <c r="D8" s="28"/>
      <c r="E8" s="28"/>
      <c r="F8" s="28"/>
      <c r="G8" s="28"/>
      <c r="H8" s="28"/>
      <c r="I8" s="28"/>
      <c r="J8" s="34"/>
    </row>
    <row r="9" s="4" customFormat="1" ht="22" customHeight="1" spans="1:10">
      <c r="A9" s="28" t="s">
        <v>48</v>
      </c>
      <c r="B9" s="28"/>
      <c r="C9" s="28"/>
      <c r="D9" s="28"/>
      <c r="E9" s="28"/>
      <c r="F9" s="28"/>
      <c r="G9" s="28"/>
      <c r="H9" s="28"/>
      <c r="I9" s="28"/>
      <c r="J9" s="34"/>
    </row>
    <row r="10" customFormat="1" ht="22" customHeight="1" spans="1:10">
      <c r="A10" s="28" t="s">
        <v>49</v>
      </c>
      <c r="B10" s="28"/>
      <c r="C10" s="28"/>
      <c r="D10" s="28"/>
      <c r="E10" s="28"/>
      <c r="F10" s="28"/>
      <c r="G10" s="28"/>
      <c r="H10" s="28"/>
      <c r="I10" s="28"/>
      <c r="J10" s="35"/>
    </row>
    <row r="11" customFormat="1" ht="22" customHeight="1" spans="1:10">
      <c r="A11" s="28" t="s">
        <v>50</v>
      </c>
      <c r="B11" s="28"/>
      <c r="C11" s="28"/>
      <c r="D11" s="28"/>
      <c r="E11" s="28"/>
      <c r="F11" s="28"/>
      <c r="G11" s="28"/>
      <c r="H11" s="28"/>
      <c r="I11" s="28"/>
      <c r="J11" s="35"/>
    </row>
    <row r="12" customFormat="1" ht="22" customHeight="1" spans="1:10">
      <c r="A12" s="28" t="s">
        <v>51</v>
      </c>
      <c r="B12" s="28"/>
      <c r="C12" s="28"/>
      <c r="D12" s="28"/>
      <c r="E12" s="28"/>
      <c r="F12" s="28"/>
      <c r="G12" s="28"/>
      <c r="H12" s="28"/>
      <c r="I12" s="28"/>
      <c r="J12" s="35"/>
    </row>
    <row r="13" customFormat="1" ht="25" customHeight="1" spans="1:10">
      <c r="A13" s="28" t="s">
        <v>226</v>
      </c>
      <c r="B13" s="28"/>
      <c r="C13" s="28"/>
      <c r="D13" s="28"/>
      <c r="E13" s="28"/>
      <c r="F13" s="28"/>
      <c r="G13" s="28"/>
      <c r="H13" s="28"/>
      <c r="I13" s="28"/>
      <c r="J13" s="35"/>
    </row>
    <row r="14" s="5" customFormat="1" ht="30" customHeight="1" spans="1:10">
      <c r="A14" s="28" t="s">
        <v>53</v>
      </c>
      <c r="B14" s="28"/>
      <c r="C14" s="28"/>
      <c r="D14" s="28"/>
      <c r="E14" s="28"/>
      <c r="F14" s="28"/>
      <c r="G14" s="28"/>
      <c r="H14" s="28"/>
      <c r="I14" s="28"/>
      <c r="J14" s="36"/>
    </row>
    <row r="15" customFormat="1" ht="37.5" customHeight="1" spans="1:10">
      <c r="A15" s="29" t="s">
        <v>54</v>
      </c>
      <c r="B15" s="29"/>
      <c r="C15" s="29"/>
      <c r="D15" s="29"/>
      <c r="E15" s="29"/>
      <c r="F15" s="29"/>
      <c r="G15" s="29"/>
      <c r="H15" s="29"/>
      <c r="I15" s="29"/>
      <c r="J15" s="35"/>
    </row>
  </sheetData>
  <mergeCells count="19">
    <mergeCell ref="A1:I1"/>
    <mergeCell ref="A7:I7"/>
    <mergeCell ref="A8:I8"/>
    <mergeCell ref="A9:I9"/>
    <mergeCell ref="A10:I10"/>
    <mergeCell ref="A11:I11"/>
    <mergeCell ref="A12:I12"/>
    <mergeCell ref="A13:I13"/>
    <mergeCell ref="A14:I14"/>
    <mergeCell ref="A15:I15"/>
    <mergeCell ref="A2:A3"/>
    <mergeCell ref="B2:B3"/>
    <mergeCell ref="C2:C3"/>
    <mergeCell ref="D2:D3"/>
    <mergeCell ref="E2:E3"/>
    <mergeCell ref="F2:F3"/>
    <mergeCell ref="G2:G3"/>
    <mergeCell ref="H2:H3"/>
    <mergeCell ref="I2:I3"/>
  </mergeCells>
  <pageMargins left="0.75" right="0.236111111111111" top="0.432638888888889"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Sheet2</vt:lpstr>
      <vt:lpstr>Sheet3</vt:lpstr>
      <vt:lpstr>Sheet1</vt:lpstr>
      <vt:lpstr>Sheet4</vt:lpstr>
      <vt:lpstr>Sheet5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柒W柒</cp:lastModifiedBy>
  <dcterms:created xsi:type="dcterms:W3CDTF">2006-09-16T00:00:00Z</dcterms:created>
  <cp:lastPrinted>2017-12-07T09:25:00Z</cp:lastPrinted>
  <dcterms:modified xsi:type="dcterms:W3CDTF">2021-04-28T02:13:23Z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C8FFFC11B77446E2864EE51877E52745</vt:lpwstr>
  </property>
</Properties>
</file>